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qehpupil-my.sharepoint.com/personal/gwestwater_qehbristol_com/Documents/Teaching/7-11/IGCSE ppts &amp; papers/"/>
    </mc:Choice>
  </mc:AlternateContent>
  <bookViews>
    <workbookView xWindow="0" yWindow="0" windowWidth="19368" windowHeight="8568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3" l="1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K42" i="3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2" i="1"/>
  <c r="E3" i="1"/>
  <c r="E29" i="1"/>
  <c r="E30" i="1"/>
  <c r="E31" i="1"/>
  <c r="E32" i="1"/>
  <c r="E48" i="1"/>
  <c r="E49" i="1"/>
  <c r="E50" i="1"/>
  <c r="E51" i="1"/>
  <c r="E52" i="1"/>
  <c r="E53" i="1"/>
  <c r="E54" i="1"/>
  <c r="E55" i="1"/>
  <c r="E56" i="1"/>
  <c r="E57" i="1"/>
  <c r="E58" i="1"/>
  <c r="B55" i="3"/>
  <c r="C55" i="3"/>
  <c r="D55" i="3"/>
  <c r="E55" i="3"/>
  <c r="F55" i="3"/>
  <c r="G55" i="3"/>
  <c r="B4" i="3"/>
  <c r="C4" i="3"/>
  <c r="D4" i="3"/>
  <c r="E4" i="3"/>
  <c r="F4" i="3"/>
  <c r="G4" i="3"/>
  <c r="B5" i="3"/>
  <c r="C5" i="3"/>
  <c r="D5" i="3"/>
  <c r="E5" i="3"/>
  <c r="F5" i="3"/>
  <c r="G5" i="3"/>
  <c r="B6" i="3"/>
  <c r="C6" i="3"/>
  <c r="D6" i="3"/>
  <c r="E6" i="3"/>
  <c r="F6" i="3"/>
  <c r="G6" i="3"/>
  <c r="B7" i="3"/>
  <c r="C7" i="3"/>
  <c r="D7" i="3"/>
  <c r="E7" i="3"/>
  <c r="F7" i="3"/>
  <c r="G7" i="3"/>
  <c r="B8" i="3"/>
  <c r="C8" i="3"/>
  <c r="D8" i="3"/>
  <c r="E8" i="3"/>
  <c r="F8" i="3"/>
  <c r="G8" i="3"/>
  <c r="B9" i="3"/>
  <c r="C9" i="3"/>
  <c r="D9" i="3"/>
  <c r="E9" i="3"/>
  <c r="F9" i="3"/>
  <c r="G9" i="3"/>
  <c r="B10" i="3"/>
  <c r="C10" i="3"/>
  <c r="D10" i="3"/>
  <c r="E10" i="3"/>
  <c r="F10" i="3"/>
  <c r="G10" i="3"/>
  <c r="B11" i="3"/>
  <c r="C11" i="3"/>
  <c r="D11" i="3"/>
  <c r="E11" i="3"/>
  <c r="F11" i="3"/>
  <c r="G11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33" i="3"/>
  <c r="C33" i="3"/>
  <c r="D33" i="3"/>
  <c r="E33" i="3"/>
  <c r="F33" i="3"/>
  <c r="G33" i="3"/>
  <c r="B34" i="3"/>
  <c r="C34" i="3"/>
  <c r="D34" i="3"/>
  <c r="E34" i="3"/>
  <c r="F34" i="3"/>
  <c r="G34" i="3"/>
  <c r="B35" i="3"/>
  <c r="C35" i="3"/>
  <c r="D35" i="3"/>
  <c r="E35" i="3"/>
  <c r="F35" i="3"/>
  <c r="G35" i="3"/>
  <c r="B36" i="3"/>
  <c r="C36" i="3"/>
  <c r="D36" i="3"/>
  <c r="E36" i="3"/>
  <c r="F36" i="3"/>
  <c r="G36" i="3"/>
  <c r="B37" i="3"/>
  <c r="C37" i="3"/>
  <c r="D37" i="3"/>
  <c r="E37" i="3"/>
  <c r="F37" i="3"/>
  <c r="G37" i="3"/>
  <c r="B38" i="3"/>
  <c r="C38" i="3"/>
  <c r="D38" i="3"/>
  <c r="E38" i="3"/>
  <c r="F38" i="3"/>
  <c r="G38" i="3"/>
  <c r="B39" i="3"/>
  <c r="C39" i="3"/>
  <c r="D39" i="3"/>
  <c r="E39" i="3"/>
  <c r="F39" i="3"/>
  <c r="G39" i="3"/>
  <c r="B40" i="3"/>
  <c r="C40" i="3"/>
  <c r="D40" i="3"/>
  <c r="E40" i="3"/>
  <c r="F40" i="3"/>
  <c r="G40" i="3"/>
  <c r="B41" i="3"/>
  <c r="C41" i="3"/>
  <c r="D41" i="3"/>
  <c r="E41" i="3"/>
  <c r="F41" i="3"/>
  <c r="G41" i="3"/>
  <c r="B43" i="3"/>
  <c r="C43" i="3"/>
  <c r="D43" i="3"/>
  <c r="E43" i="3"/>
  <c r="F43" i="3"/>
  <c r="G43" i="3"/>
  <c r="B44" i="3"/>
  <c r="C44" i="3"/>
  <c r="D44" i="3"/>
  <c r="E44" i="3"/>
  <c r="F44" i="3"/>
  <c r="G44" i="3"/>
  <c r="B45" i="3"/>
  <c r="C45" i="3"/>
  <c r="D45" i="3"/>
  <c r="E45" i="3"/>
  <c r="F45" i="3"/>
  <c r="G45" i="3"/>
  <c r="B46" i="3"/>
  <c r="C46" i="3"/>
  <c r="D46" i="3"/>
  <c r="E46" i="3"/>
  <c r="F46" i="3"/>
  <c r="G46" i="3"/>
  <c r="B47" i="3"/>
  <c r="C47" i="3"/>
  <c r="D47" i="3"/>
  <c r="E47" i="3"/>
  <c r="F47" i="3"/>
  <c r="G47" i="3"/>
  <c r="B52" i="3"/>
  <c r="C52" i="3"/>
  <c r="D52" i="3"/>
  <c r="E52" i="3"/>
  <c r="F52" i="3"/>
  <c r="G52" i="3"/>
  <c r="B53" i="3"/>
  <c r="C53" i="3"/>
  <c r="D53" i="3"/>
  <c r="E53" i="3"/>
  <c r="F53" i="3"/>
  <c r="G53" i="3"/>
  <c r="B54" i="3"/>
  <c r="C54" i="3"/>
  <c r="D54" i="3"/>
  <c r="E54" i="3"/>
  <c r="F54" i="3"/>
  <c r="G54" i="3"/>
  <c r="B56" i="3"/>
  <c r="C56" i="3"/>
  <c r="D56" i="3"/>
  <c r="E56" i="3"/>
  <c r="F56" i="3"/>
  <c r="G56" i="3"/>
  <c r="B57" i="3"/>
  <c r="C57" i="3"/>
  <c r="D57" i="3"/>
  <c r="E57" i="3"/>
  <c r="F57" i="3"/>
  <c r="G57" i="3"/>
  <c r="B58" i="3"/>
  <c r="C58" i="3"/>
  <c r="D58" i="3"/>
  <c r="E58" i="3"/>
  <c r="F58" i="3"/>
  <c r="G58" i="3"/>
  <c r="B59" i="3"/>
  <c r="C59" i="3"/>
  <c r="D59" i="3"/>
  <c r="E59" i="3"/>
  <c r="F59" i="3"/>
  <c r="G59" i="3"/>
  <c r="B60" i="3"/>
  <c r="C60" i="3"/>
  <c r="D60" i="3"/>
  <c r="E60" i="3"/>
  <c r="F60" i="3"/>
  <c r="G60" i="3"/>
  <c r="B61" i="3"/>
  <c r="C61" i="3"/>
  <c r="D61" i="3"/>
  <c r="E61" i="3"/>
  <c r="F61" i="3"/>
  <c r="G61" i="3"/>
  <c r="B62" i="3"/>
  <c r="C62" i="3"/>
  <c r="D62" i="3"/>
  <c r="E62" i="3"/>
  <c r="F62" i="3"/>
  <c r="G62" i="3"/>
  <c r="B63" i="3"/>
  <c r="C63" i="3"/>
  <c r="D63" i="3"/>
  <c r="E63" i="3"/>
  <c r="F63" i="3"/>
  <c r="G63" i="3"/>
  <c r="B64" i="3"/>
  <c r="C64" i="3"/>
  <c r="D64" i="3"/>
  <c r="E64" i="3"/>
  <c r="F64" i="3"/>
  <c r="G64" i="3"/>
  <c r="B65" i="3"/>
  <c r="C65" i="3"/>
  <c r="D65" i="3"/>
  <c r="E65" i="3"/>
  <c r="F65" i="3"/>
  <c r="G65" i="3"/>
  <c r="B66" i="3"/>
  <c r="C66" i="3"/>
  <c r="D66" i="3"/>
  <c r="E66" i="3"/>
  <c r="F66" i="3"/>
  <c r="G66" i="3"/>
  <c r="B67" i="3"/>
  <c r="C67" i="3"/>
  <c r="D67" i="3"/>
  <c r="E67" i="3"/>
  <c r="F67" i="3"/>
  <c r="G67" i="3"/>
  <c r="B68" i="3"/>
  <c r="C68" i="3"/>
  <c r="D68" i="3"/>
  <c r="E68" i="3"/>
  <c r="F68" i="3"/>
  <c r="G68" i="3"/>
  <c r="B73" i="3"/>
  <c r="C73" i="3"/>
  <c r="D73" i="3"/>
  <c r="E73" i="3"/>
  <c r="F73" i="3"/>
  <c r="G73" i="3"/>
  <c r="B74" i="3"/>
  <c r="C74" i="3"/>
  <c r="D74" i="3"/>
  <c r="E74" i="3"/>
  <c r="F74" i="3"/>
  <c r="G74" i="3"/>
  <c r="B75" i="3"/>
  <c r="C75" i="3"/>
  <c r="D75" i="3"/>
  <c r="E75" i="3"/>
  <c r="F75" i="3"/>
  <c r="G75" i="3"/>
  <c r="B76" i="3"/>
  <c r="C76" i="3"/>
  <c r="D76" i="3"/>
  <c r="E76" i="3"/>
  <c r="F76" i="3"/>
  <c r="G76" i="3"/>
  <c r="B77" i="3"/>
  <c r="C77" i="3"/>
  <c r="D77" i="3"/>
  <c r="E77" i="3"/>
  <c r="F77" i="3"/>
  <c r="G77" i="3"/>
  <c r="B78" i="3"/>
  <c r="C78" i="3"/>
  <c r="D78" i="3"/>
  <c r="E78" i="3"/>
  <c r="F78" i="3"/>
  <c r="G78" i="3"/>
  <c r="B79" i="3"/>
  <c r="C79" i="3"/>
  <c r="D79" i="3"/>
  <c r="E79" i="3"/>
  <c r="F79" i="3"/>
  <c r="G79" i="3"/>
  <c r="B80" i="3"/>
  <c r="C80" i="3"/>
  <c r="D80" i="3"/>
  <c r="E80" i="3"/>
  <c r="F80" i="3"/>
  <c r="G80" i="3"/>
  <c r="B81" i="3"/>
  <c r="C81" i="3"/>
  <c r="D81" i="3"/>
  <c r="E81" i="3"/>
  <c r="F81" i="3"/>
  <c r="G81" i="3"/>
  <c r="B82" i="3"/>
  <c r="C82" i="3"/>
  <c r="D82" i="3"/>
  <c r="E82" i="3"/>
  <c r="F82" i="3"/>
  <c r="G82" i="3"/>
  <c r="B83" i="3"/>
  <c r="C83" i="3"/>
  <c r="D83" i="3"/>
  <c r="E83" i="3"/>
  <c r="F83" i="3"/>
  <c r="G83" i="3"/>
  <c r="G3" i="3"/>
  <c r="F3" i="3"/>
  <c r="E3" i="3"/>
  <c r="D3" i="3"/>
  <c r="C3" i="3"/>
  <c r="B3" i="3"/>
  <c r="E82" i="1" l="1"/>
  <c r="E83" i="1"/>
  <c r="E81" i="1"/>
  <c r="E80" i="1"/>
  <c r="E79" i="1"/>
  <c r="E78" i="1"/>
  <c r="E77" i="1"/>
  <c r="E76" i="1"/>
  <c r="E75" i="1"/>
  <c r="E74" i="1"/>
  <c r="E73" i="1"/>
  <c r="E46" i="1"/>
  <c r="E45" i="1"/>
  <c r="E43" i="1"/>
  <c r="E44" i="1"/>
  <c r="B42" i="3"/>
  <c r="G42" i="3"/>
  <c r="C42" i="3"/>
  <c r="D42" i="3"/>
  <c r="F42" i="3"/>
  <c r="E42" i="3"/>
  <c r="E39" i="1"/>
  <c r="E41" i="1"/>
  <c r="E40" i="1"/>
  <c r="E38" i="1"/>
  <c r="E47" i="1"/>
  <c r="E36" i="1"/>
  <c r="E37" i="1"/>
  <c r="E35" i="1"/>
  <c r="E34" i="1"/>
  <c r="E33" i="1"/>
  <c r="E28" i="1"/>
  <c r="E27" i="1"/>
  <c r="E26" i="1"/>
  <c r="E25" i="1"/>
  <c r="E24" i="1"/>
  <c r="E23" i="1"/>
  <c r="E22" i="1"/>
  <c r="E21" i="1"/>
  <c r="E19" i="1"/>
  <c r="E20" i="1"/>
  <c r="E18" i="1"/>
  <c r="E17" i="1"/>
  <c r="E16" i="1"/>
  <c r="E15" i="1"/>
  <c r="E14" i="1"/>
  <c r="E13" i="1"/>
  <c r="E12" i="1"/>
  <c r="E9" i="1"/>
  <c r="E11" i="1"/>
  <c r="E10" i="1"/>
  <c r="E8" i="1"/>
  <c r="E7" i="1"/>
  <c r="E6" i="1"/>
  <c r="E5" i="1"/>
  <c r="E4" i="1"/>
  <c r="E68" i="1"/>
  <c r="A3" i="3"/>
  <c r="E42" i="1" l="1"/>
</calcChain>
</file>

<file path=xl/sharedStrings.xml><?xml version="1.0" encoding="utf-8"?>
<sst xmlns="http://schemas.openxmlformats.org/spreadsheetml/2006/main" count="169" uniqueCount="99">
  <si>
    <t>Frequency</t>
  </si>
  <si>
    <t>Number</t>
  </si>
  <si>
    <t>Algebra</t>
  </si>
  <si>
    <t>Solving Simple Equations</t>
  </si>
  <si>
    <t>Inequalities</t>
  </si>
  <si>
    <t>Graphical Inequalities</t>
  </si>
  <si>
    <t>Linear Graphs (no perpendicular element)</t>
  </si>
  <si>
    <t>Linear Graphs (perpendicular element)</t>
  </si>
  <si>
    <t>Drawing and Using Graphs</t>
  </si>
  <si>
    <t>Indices (Basic Laws)</t>
  </si>
  <si>
    <t>Indices (Changing bases)</t>
  </si>
  <si>
    <t>Indices (Negative &amp; Fractional Powers)</t>
  </si>
  <si>
    <t>Basic Factorising</t>
  </si>
  <si>
    <t>Factorising Quadratics</t>
  </si>
  <si>
    <t>Solving Quadratics by Factorising</t>
  </si>
  <si>
    <t>Linear Simultaneous Equations</t>
  </si>
  <si>
    <t>Non-Linear Simultaneous Equations</t>
  </si>
  <si>
    <t>Solving Quadratics Using the Formula</t>
  </si>
  <si>
    <t>Differentiation</t>
  </si>
  <si>
    <t>Functions</t>
  </si>
  <si>
    <t>Arithmetic Sequences &amp; Series</t>
  </si>
  <si>
    <t>Quadratic Inequalities</t>
  </si>
  <si>
    <t>Graphical Transformations</t>
  </si>
  <si>
    <t>Completing the Square</t>
  </si>
  <si>
    <t>Basic Expanding Brackets</t>
  </si>
  <si>
    <t>Expanding Triple Brackets</t>
  </si>
  <si>
    <t>Algebraic Fractions</t>
  </si>
  <si>
    <t>Changing the Subject</t>
  </si>
  <si>
    <t>Proof</t>
  </si>
  <si>
    <t>Standard Form</t>
  </si>
  <si>
    <t>Ratio</t>
  </si>
  <si>
    <t>Percentage Change</t>
  </si>
  <si>
    <t>Properties of Numbers</t>
  </si>
  <si>
    <t>Compound Measures (Speed)</t>
  </si>
  <si>
    <t>Compound Measures (Pressure/Density etc.)</t>
  </si>
  <si>
    <t>Compound Measures (Changing Units)</t>
  </si>
  <si>
    <t>Fractions</t>
  </si>
  <si>
    <t>Mixed Dec/Frac/%/Ratio in Context</t>
  </si>
  <si>
    <t>Upper &amp; Lower Bounds</t>
  </si>
  <si>
    <t>Proportion</t>
  </si>
  <si>
    <t>Reverse Percentages</t>
  </si>
  <si>
    <t>Compound Percentages</t>
  </si>
  <si>
    <t>Recurring Decimals</t>
  </si>
  <si>
    <t>Shape &amp; Space</t>
  </si>
  <si>
    <t>Angles in Parallel Lines</t>
  </si>
  <si>
    <t>Angles in Polygons</t>
  </si>
  <si>
    <t>Basic Trigonometry</t>
  </si>
  <si>
    <t>Advanced Trigonometry</t>
  </si>
  <si>
    <t>Pythagoras</t>
  </si>
  <si>
    <t>3D Pythag/Trig</t>
  </si>
  <si>
    <t>Constructions</t>
  </si>
  <si>
    <t>Similar Shapes 1D Only</t>
  </si>
  <si>
    <t>Similar Shapes Area &amp; Volume Scale Factors</t>
  </si>
  <si>
    <t>Circles &amp; Sectors</t>
  </si>
  <si>
    <t>Area &amp; Perimeter</t>
  </si>
  <si>
    <t>Volume &amp; Surface Area</t>
  </si>
  <si>
    <t>Prisms/ Cylinders</t>
  </si>
  <si>
    <t>Transformations of Shapes</t>
  </si>
  <si>
    <t>Vectors</t>
  </si>
  <si>
    <t>Data, Sets &amp; Probability</t>
  </si>
  <si>
    <t>Grouped Data</t>
  </si>
  <si>
    <t>IQR from Discrete Data</t>
  </si>
  <si>
    <t>Problem Solving with Averages</t>
  </si>
  <si>
    <t>Cumulative Frequency</t>
  </si>
  <si>
    <t>Histograms</t>
  </si>
  <si>
    <t>Time-Series</t>
  </si>
  <si>
    <t>Basic Probability</t>
  </si>
  <si>
    <t>Tree Diagrams</t>
  </si>
  <si>
    <t>Multiple Event Scenarios</t>
  </si>
  <si>
    <t>Sets (Venn Diagrams)</t>
  </si>
  <si>
    <t>Sets (Notation)</t>
  </si>
  <si>
    <t>Sum 18</t>
  </si>
  <si>
    <t>Sum 18R</t>
  </si>
  <si>
    <t>Win 19</t>
  </si>
  <si>
    <t>Win 19R</t>
  </si>
  <si>
    <t>Sum 19</t>
  </si>
  <si>
    <t>Sum 19R</t>
  </si>
  <si>
    <t>Win 20</t>
  </si>
  <si>
    <t>Win 20R</t>
  </si>
  <si>
    <t>Sum 20</t>
  </si>
  <si>
    <t>Sum 20R</t>
  </si>
  <si>
    <t>Win 21</t>
  </si>
  <si>
    <t>Win 21R</t>
  </si>
  <si>
    <t>Win 22</t>
  </si>
  <si>
    <t>Win 22R</t>
  </si>
  <si>
    <t>Sum 22</t>
  </si>
  <si>
    <t>Sum 22R</t>
  </si>
  <si>
    <t>Win 23</t>
  </si>
  <si>
    <t>Win 23R</t>
  </si>
  <si>
    <t>Sum 21W</t>
  </si>
  <si>
    <t>n</t>
  </si>
  <si>
    <t>Circle Theorems (Angles Only)</t>
  </si>
  <si>
    <t>Circle Theorems (Intersecting Chords)</t>
  </si>
  <si>
    <t>No. of Qs in Paper 1</t>
  </si>
  <si>
    <t>Probability of coming up in paper 2</t>
  </si>
  <si>
    <t>Constructions &amp; Bearings</t>
  </si>
  <si>
    <t>Percentage Change (Includes basic inc &amp; dec)</t>
  </si>
  <si>
    <t>Compound Measures (In General)</t>
  </si>
  <si>
    <t>Compound Measures (In General - all of above)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</si>
</sst>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17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/>
  </sheetViews>
  <sheetFormatPr defaultRowHeight="14.4" x14ac:dyDescent="0.3"/>
  <cols>
    <col min="1" max="1" width="41.6640625" style="13" customWidth="1"/>
    <col min="2" max="2" width="3" customWidth="1"/>
    <col min="3" max="3" width="11.5546875" style="17" customWidth="1"/>
    <col min="4" max="4" width="4" customWidth="1"/>
    <col min="5" max="5" width="18" style="16" customWidth="1"/>
  </cols>
  <sheetData>
    <row r="1" spans="1:5" ht="27.6" customHeight="1" x14ac:dyDescent="0.3">
      <c r="A1" s="15" t="s">
        <v>2</v>
      </c>
      <c r="C1" s="20" t="s">
        <v>93</v>
      </c>
      <c r="E1" s="19" t="s">
        <v>94</v>
      </c>
    </row>
    <row r="2" spans="1:5" x14ac:dyDescent="0.3">
      <c r="E2" s="16" t="str">
        <f>IF(C2="","",IF(C2=0,SUM(Sheet3!C2:G2)/SUM(Sheet3!B2:G2),IF(C2=1,SUM(Sheet3!D2:G2)/SUM(Sheet3!C2:G2),IF(C2=2,SUM(Sheet3!E2:G2)/SUM(Sheet3!D2:G2),IF(C2=3,SUM(Sheet3!F2:G2)/SUM(Sheet3!E2:G2),IF(C2=4,SUM(Sheet3!G2)/SUM(Sheet3!F2:G2)))))))</f>
        <v/>
      </c>
    </row>
    <row r="3" spans="1:5" x14ac:dyDescent="0.3">
      <c r="A3" s="14" t="s">
        <v>3</v>
      </c>
      <c r="C3" s="18">
        <v>0</v>
      </c>
      <c r="E3" s="16">
        <f>IF(C3="","",IF(C3=0,SUM(Sheet3!C3:G3)/SUM(Sheet3!B3:G3),IF(C3=1,SUM(Sheet3!D3:G3)/SUM(Sheet3!C3:G3),IF(C3=2,SUM(Sheet3!E3:G3)/SUM(Sheet3!D3:G3),IF(C3=3,SUM(Sheet3!F3:G3)/SUM(Sheet3!E3:G3),IF(C3=4,SUM(Sheet3!G3)/SUM(Sheet3!F3:G3)))))))</f>
        <v>0.72222222222222221</v>
      </c>
    </row>
    <row r="4" spans="1:5" x14ac:dyDescent="0.3">
      <c r="A4" s="14" t="s">
        <v>4</v>
      </c>
      <c r="C4" s="18">
        <v>0</v>
      </c>
      <c r="E4" s="16">
        <f>IF(C4="","",IF(C4=0,SUM(Sheet3!C4:G4)/SUM(Sheet3!B4:G4),IF(C4=1,SUM(Sheet3!D4:G4)/SUM(Sheet3!C4:G4),IF(C4=2,SUM(Sheet3!E4:G4)/SUM(Sheet3!D4:G4),IF(C4=3,SUM(Sheet3!F4:G4)/SUM(Sheet3!E4:G4),IF(C4=4,SUM(Sheet3!G4)/SUM(Sheet3!F4:G4)))))))</f>
        <v>0.77777777777777779</v>
      </c>
    </row>
    <row r="5" spans="1:5" x14ac:dyDescent="0.3">
      <c r="A5" s="14" t="s">
        <v>5</v>
      </c>
      <c r="C5" s="18">
        <v>1</v>
      </c>
      <c r="E5" s="16">
        <f>IF(C5="","",IF(C5=0,SUM(Sheet3!C5:G5)/SUM(Sheet3!B5:G5),IF(C5=1,SUM(Sheet3!D5:G5)/SUM(Sheet3!C5:G5),IF(C5=2,SUM(Sheet3!E5:G5)/SUM(Sheet3!D5:G5),IF(C5=3,SUM(Sheet3!F5:G5)/SUM(Sheet3!E5:G5),IF(C5=4,SUM(Sheet3!G5)/SUM(Sheet3!F5:G5)))))))</f>
        <v>0</v>
      </c>
    </row>
    <row r="6" spans="1:5" x14ac:dyDescent="0.3">
      <c r="A6" s="14" t="s">
        <v>6</v>
      </c>
      <c r="C6" s="18">
        <v>1</v>
      </c>
      <c r="E6" s="16">
        <f>IF(C6="","",IF(C6=0,SUM(Sheet3!C6:G6)/SUM(Sheet3!B6:G6),IF(C6=1,SUM(Sheet3!D6:G6)/SUM(Sheet3!C6:G6),IF(C6=2,SUM(Sheet3!E6:G6)/SUM(Sheet3!D6:G6),IF(C6=3,SUM(Sheet3!F6:G6)/SUM(Sheet3!E6:G6),IF(C6=4,SUM(Sheet3!G6)/SUM(Sheet3!F6:G6)))))))</f>
        <v>0.35714285714285715</v>
      </c>
    </row>
    <row r="7" spans="1:5" x14ac:dyDescent="0.3">
      <c r="A7" s="14" t="s">
        <v>7</v>
      </c>
      <c r="C7" s="18">
        <v>0</v>
      </c>
      <c r="E7" s="16">
        <f>IF(C7="","",IF(C7=0,SUM(Sheet3!C7:G7)/SUM(Sheet3!B7:G7),IF(C7=1,SUM(Sheet3!D7:G7)/SUM(Sheet3!C7:G7),IF(C7=2,SUM(Sheet3!E7:G7)/SUM(Sheet3!D7:G7),IF(C7=3,SUM(Sheet3!F7:G7)/SUM(Sheet3!E7:G7),IF(C7=4,SUM(Sheet3!G7)/SUM(Sheet3!F7:G7)))))))</f>
        <v>0.94444444444444442</v>
      </c>
    </row>
    <row r="8" spans="1:5" x14ac:dyDescent="0.3">
      <c r="A8" s="14" t="s">
        <v>8</v>
      </c>
      <c r="C8" s="18">
        <v>0</v>
      </c>
      <c r="E8" s="16">
        <f>IF(C8="","",IF(C8=0,SUM(Sheet3!C8:G8)/SUM(Sheet3!B8:G8),IF(C8=1,SUM(Sheet3!D8:G8)/SUM(Sheet3!C8:G8),IF(C8=2,SUM(Sheet3!E8:G8)/SUM(Sheet3!D8:G8),IF(C8=3,SUM(Sheet3!F8:G8)/SUM(Sheet3!E8:G8),IF(C8=4,SUM(Sheet3!G8)/SUM(Sheet3!F8:G8)))))))</f>
        <v>0.55555555555555558</v>
      </c>
    </row>
    <row r="9" spans="1:5" x14ac:dyDescent="0.3">
      <c r="A9" s="14" t="s">
        <v>9</v>
      </c>
      <c r="C9" s="18">
        <v>1</v>
      </c>
      <c r="E9" s="16">
        <f>IF(C9="","",IF(C9=0,SUM(Sheet3!C9:G9)/SUM(Sheet3!B9:G9),IF(C9=1,SUM(Sheet3!D9:G9)/SUM(Sheet3!C9:G9),IF(C9=2,SUM(Sheet3!E9:G9)/SUM(Sheet3!D9:G9),IF(C9=3,SUM(Sheet3!F9:G9)/SUM(Sheet3!E9:G9),IF(C9=4,SUM(Sheet3!G9)/SUM(Sheet3!F9:G9)))))))</f>
        <v>0.66666666666666663</v>
      </c>
    </row>
    <row r="10" spans="1:5" x14ac:dyDescent="0.3">
      <c r="A10" s="14" t="s">
        <v>10</v>
      </c>
      <c r="C10" s="18">
        <v>1</v>
      </c>
      <c r="E10" s="16">
        <f>IF(C10="","",IF(C10=0,SUM(Sheet3!C10:G10)/SUM(Sheet3!B10:G10),IF(C10=1,SUM(Sheet3!D10:G10)/SUM(Sheet3!C10:G10),IF(C10=2,SUM(Sheet3!E10:G10)/SUM(Sheet3!D10:G10),IF(C10=3,SUM(Sheet3!F10:G10)/SUM(Sheet3!E10:G10),IF(C10=4,SUM(Sheet3!G10)/SUM(Sheet3!F10:G10)))))))</f>
        <v>0.1</v>
      </c>
    </row>
    <row r="11" spans="1:5" x14ac:dyDescent="0.3">
      <c r="A11" s="14" t="s">
        <v>11</v>
      </c>
      <c r="C11" s="18">
        <v>1</v>
      </c>
      <c r="E11" s="16">
        <f>IF(C11="","",IF(C11=0,SUM(Sheet3!C11:G11)/SUM(Sheet3!B11:G11),IF(C11=1,SUM(Sheet3!D11:G11)/SUM(Sheet3!C11:G11),IF(C11=2,SUM(Sheet3!E11:G11)/SUM(Sheet3!D11:G11),IF(C11=3,SUM(Sheet3!F11:G11)/SUM(Sheet3!E11:G11),IF(C11=4,SUM(Sheet3!G11)/SUM(Sheet3!F11:G11)))))))</f>
        <v>0.13333333333333333</v>
      </c>
    </row>
    <row r="12" spans="1:5" x14ac:dyDescent="0.3">
      <c r="A12" s="14" t="s">
        <v>24</v>
      </c>
      <c r="C12" s="18">
        <v>0</v>
      </c>
      <c r="E12" s="16">
        <f>IF(C12="","",IF(C12=0,SUM(Sheet3!C12:G12)/SUM(Sheet3!B12:G12),IF(C12=1,SUM(Sheet3!D12:G12)/SUM(Sheet3!C12:G12),IF(C12=2,SUM(Sheet3!E12:G12)/SUM(Sheet3!D12:G12),IF(C12=3,SUM(Sheet3!F12:G12)/SUM(Sheet3!E12:G12),IF(C12=4,SUM(Sheet3!G12)/SUM(Sheet3!F12:G12)))))))</f>
        <v>0.66666666666666663</v>
      </c>
    </row>
    <row r="13" spans="1:5" x14ac:dyDescent="0.3">
      <c r="A13" s="14" t="s">
        <v>25</v>
      </c>
      <c r="C13" s="18">
        <v>0</v>
      </c>
      <c r="E13" s="16">
        <f>IF(C13="","",IF(C13=0,SUM(Sheet3!C13:G13)/SUM(Sheet3!B13:G13),IF(C13=1,SUM(Sheet3!D13:G13)/SUM(Sheet3!C13:G13),IF(C13=2,SUM(Sheet3!E13:G13)/SUM(Sheet3!D13:G13),IF(C13=3,SUM(Sheet3!F13:G13)/SUM(Sheet3!E13:G13),IF(C13=4,SUM(Sheet3!G13)/SUM(Sheet3!F13:G13)))))))</f>
        <v>0.66666666666666663</v>
      </c>
    </row>
    <row r="14" spans="1:5" x14ac:dyDescent="0.3">
      <c r="A14" s="14" t="s">
        <v>12</v>
      </c>
      <c r="C14" s="18">
        <v>1</v>
      </c>
      <c r="E14" s="16">
        <f>IF(C14="","",IF(C14=0,SUM(Sheet3!C14:G14)/SUM(Sheet3!B14:G14),IF(C14=1,SUM(Sheet3!D14:G14)/SUM(Sheet3!C14:G14),IF(C14=2,SUM(Sheet3!E14:G14)/SUM(Sheet3!D14:G14),IF(C14=3,SUM(Sheet3!F14:G14)/SUM(Sheet3!E14:G14),IF(C14=4,SUM(Sheet3!G14)/SUM(Sheet3!F14:G14)))))))</f>
        <v>7.6923076923076927E-2</v>
      </c>
    </row>
    <row r="15" spans="1:5" x14ac:dyDescent="0.3">
      <c r="A15" s="14" t="s">
        <v>13</v>
      </c>
      <c r="C15" s="18">
        <v>2</v>
      </c>
      <c r="E15" s="16">
        <f>IF(C15="","",IF(C15=0,SUM(Sheet3!C15:G15)/SUM(Sheet3!B15:G15),IF(C15=1,SUM(Sheet3!D15:G15)/SUM(Sheet3!C15:G15),IF(C15=2,SUM(Sheet3!E15:G15)/SUM(Sheet3!D15:G15),IF(C15=3,SUM(Sheet3!F15:G15)/SUM(Sheet3!E15:G15),IF(C15=4,SUM(Sheet3!G15)/SUM(Sheet3!F15:G15)))))))</f>
        <v>0</v>
      </c>
    </row>
    <row r="16" spans="1:5" x14ac:dyDescent="0.3">
      <c r="A16" s="14" t="s">
        <v>14</v>
      </c>
      <c r="C16" s="18">
        <v>1</v>
      </c>
      <c r="E16" s="16">
        <f>IF(C16="","",IF(C16=0,SUM(Sheet3!C16:G16)/SUM(Sheet3!B16:G16),IF(C16=1,SUM(Sheet3!D16:G16)/SUM(Sheet3!C16:G16),IF(C16=2,SUM(Sheet3!E16:G16)/SUM(Sheet3!D16:G16),IF(C16=3,SUM(Sheet3!F16:G16)/SUM(Sheet3!E16:G16),IF(C16=4,SUM(Sheet3!G16)/SUM(Sheet3!F16:G16)))))))</f>
        <v>0.6470588235294118</v>
      </c>
    </row>
    <row r="17" spans="1:5" x14ac:dyDescent="0.3">
      <c r="A17" s="14" t="s">
        <v>17</v>
      </c>
      <c r="C17" s="18">
        <v>0</v>
      </c>
      <c r="E17" s="16">
        <f>IF(C17="","",IF(C17=0,SUM(Sheet3!C17:G17)/SUM(Sheet3!B17:G17),IF(C17=1,SUM(Sheet3!D17:G17)/SUM(Sheet3!C17:G17),IF(C17=2,SUM(Sheet3!E17:G17)/SUM(Sheet3!D17:G17),IF(C17=3,SUM(Sheet3!F17:G17)/SUM(Sheet3!E17:G17),IF(C17=4,SUM(Sheet3!G17)/SUM(Sheet3!F17:G17)))))))</f>
        <v>0.1111111111111111</v>
      </c>
    </row>
    <row r="18" spans="1:5" x14ac:dyDescent="0.3">
      <c r="A18" s="14" t="s">
        <v>21</v>
      </c>
      <c r="C18" s="18">
        <v>0</v>
      </c>
      <c r="E18" s="16">
        <f>IF(C18="","",IF(C18=0,SUM(Sheet3!C18:G18)/SUM(Sheet3!B18:G18),IF(C18=1,SUM(Sheet3!D18:G18)/SUM(Sheet3!C18:G18),IF(C18=2,SUM(Sheet3!E18:G18)/SUM(Sheet3!D18:G18),IF(C18=3,SUM(Sheet3!F18:G18)/SUM(Sheet3!E18:G18),IF(C18=4,SUM(Sheet3!G18)/SUM(Sheet3!F18:G18)))))))</f>
        <v>0.44444444444444442</v>
      </c>
    </row>
    <row r="19" spans="1:5" x14ac:dyDescent="0.3">
      <c r="A19" s="14" t="s">
        <v>15</v>
      </c>
      <c r="C19" s="18">
        <v>1</v>
      </c>
      <c r="E19" s="16">
        <f>IF(C19="","",IF(C19=0,SUM(Sheet3!C19:G19)/SUM(Sheet3!B19:G19),IF(C19=1,SUM(Sheet3!D19:G19)/SUM(Sheet3!C19:G19),IF(C19=2,SUM(Sheet3!E19:G19)/SUM(Sheet3!D19:G19),IF(C19=3,SUM(Sheet3!F19:G19)/SUM(Sheet3!E19:G19),IF(C19=4,SUM(Sheet3!G19)/SUM(Sheet3!F19:G19)))))))</f>
        <v>0.2</v>
      </c>
    </row>
    <row r="20" spans="1:5" x14ac:dyDescent="0.3">
      <c r="A20" s="14" t="s">
        <v>16</v>
      </c>
      <c r="C20" s="18">
        <v>0</v>
      </c>
      <c r="E20" s="16">
        <f>IF(C20="","",IF(C20=0,SUM(Sheet3!C20:G20)/SUM(Sheet3!B20:G20),IF(C20=1,SUM(Sheet3!D20:G20)/SUM(Sheet3!C20:G20),IF(C20=2,SUM(Sheet3!E20:G20)/SUM(Sheet3!D20:G20),IF(C20=3,SUM(Sheet3!F20:G20)/SUM(Sheet3!E20:G20),IF(C20=4,SUM(Sheet3!G20)/SUM(Sheet3!F20:G20)))))))</f>
        <v>0.77777777777777779</v>
      </c>
    </row>
    <row r="21" spans="1:5" x14ac:dyDescent="0.3">
      <c r="A21" s="14" t="s">
        <v>18</v>
      </c>
      <c r="C21" s="18">
        <v>1</v>
      </c>
      <c r="E21" s="16">
        <f>IF(C21="","",IF(C21=0,SUM(Sheet3!C21:G21)/SUM(Sheet3!B21:G21),IF(C21=1,SUM(Sheet3!D21:G21)/SUM(Sheet3!C21:G21),IF(C21=2,SUM(Sheet3!E21:G21)/SUM(Sheet3!D21:G21),IF(C21=3,SUM(Sheet3!F21:G21)/SUM(Sheet3!E21:G21),IF(C21=4,SUM(Sheet3!G21)/SUM(Sheet3!F21:G21)))))))</f>
        <v>0.16666666666666666</v>
      </c>
    </row>
    <row r="22" spans="1:5" x14ac:dyDescent="0.3">
      <c r="A22" s="14" t="s">
        <v>19</v>
      </c>
      <c r="C22" s="18">
        <v>1</v>
      </c>
      <c r="E22" s="16">
        <f>IF(C22="","",IF(C22=0,SUM(Sheet3!C22:G22)/SUM(Sheet3!B22:G22),IF(C22=1,SUM(Sheet3!D22:G22)/SUM(Sheet3!C22:G22),IF(C22=2,SUM(Sheet3!E22:G22)/SUM(Sheet3!D22:G22),IF(C22=3,SUM(Sheet3!F22:G22)/SUM(Sheet3!E22:G22),IF(C22=4,SUM(Sheet3!G22)/SUM(Sheet3!F22:G22)))))))</f>
        <v>5.5555555555555552E-2</v>
      </c>
    </row>
    <row r="23" spans="1:5" x14ac:dyDescent="0.3">
      <c r="A23" s="14" t="s">
        <v>20</v>
      </c>
      <c r="C23" s="18">
        <v>1</v>
      </c>
      <c r="E23" s="16">
        <f>IF(C23="","",IF(C23=0,SUM(Sheet3!C23:G23)/SUM(Sheet3!B23:G23),IF(C23=1,SUM(Sheet3!D23:G23)/SUM(Sheet3!C23:G23),IF(C23=2,SUM(Sheet3!E23:G23)/SUM(Sheet3!D23:G23),IF(C23=3,SUM(Sheet3!F23:G23)/SUM(Sheet3!E23:G23),IF(C23=4,SUM(Sheet3!G23)/SUM(Sheet3!F23:G23)))))))</f>
        <v>0.33333333333333331</v>
      </c>
    </row>
    <row r="24" spans="1:5" x14ac:dyDescent="0.3">
      <c r="A24" s="14" t="s">
        <v>22</v>
      </c>
      <c r="C24" s="18">
        <v>1</v>
      </c>
      <c r="E24" s="16">
        <f>IF(C24="","",IF(C24=0,SUM(Sheet3!C24:G24)/SUM(Sheet3!B24:G24),IF(C24=1,SUM(Sheet3!D24:G24)/SUM(Sheet3!C24:G24),IF(C24=2,SUM(Sheet3!E24:G24)/SUM(Sheet3!D24:G24),IF(C24=3,SUM(Sheet3!F24:G24)/SUM(Sheet3!E24:G24),IF(C24=4,SUM(Sheet3!G24)/SUM(Sheet3!F24:G24)))))))</f>
        <v>0.125</v>
      </c>
    </row>
    <row r="25" spans="1:5" x14ac:dyDescent="0.3">
      <c r="A25" s="14" t="s">
        <v>23</v>
      </c>
      <c r="C25" s="18">
        <v>0</v>
      </c>
      <c r="E25" s="16">
        <f>IF(C25="","",IF(C25=0,SUM(Sheet3!C25:G25)/SUM(Sheet3!B25:G25),IF(C25=1,SUM(Sheet3!D25:G25)/SUM(Sheet3!C25:G25),IF(C25=2,SUM(Sheet3!E25:G25)/SUM(Sheet3!D25:G25),IF(C25=3,SUM(Sheet3!F25:G25)/SUM(Sheet3!E25:G25),IF(C25=4,SUM(Sheet3!G25)/SUM(Sheet3!F25:G25)))))))</f>
        <v>0.83333333333333337</v>
      </c>
    </row>
    <row r="26" spans="1:5" x14ac:dyDescent="0.3">
      <c r="A26" s="14" t="s">
        <v>26</v>
      </c>
      <c r="C26" s="18">
        <v>0</v>
      </c>
      <c r="E26" s="16">
        <f>IF(C26="","",IF(C26=0,SUM(Sheet3!C26:G26)/SUM(Sheet3!B26:G26),IF(C26=1,SUM(Sheet3!D26:G26)/SUM(Sheet3!C26:G26),IF(C26=2,SUM(Sheet3!E26:G26)/SUM(Sheet3!D26:G26),IF(C26=3,SUM(Sheet3!F26:G26)/SUM(Sheet3!E26:G26),IF(C26=4,SUM(Sheet3!G26)/SUM(Sheet3!F26:G26)))))))</f>
        <v>0.83333333333333337</v>
      </c>
    </row>
    <row r="27" spans="1:5" x14ac:dyDescent="0.3">
      <c r="A27" s="14" t="s">
        <v>27</v>
      </c>
      <c r="C27" s="18">
        <v>0</v>
      </c>
      <c r="E27" s="16">
        <f>IF(C27="","",IF(C27=0,SUM(Sheet3!C27:G27)/SUM(Sheet3!B27:G27),IF(C27=1,SUM(Sheet3!D27:G27)/SUM(Sheet3!C27:G27),IF(C27=2,SUM(Sheet3!E27:G27)/SUM(Sheet3!D27:G27),IF(C27=3,SUM(Sheet3!F27:G27)/SUM(Sheet3!E27:G27),IF(C27=4,SUM(Sheet3!G27)/SUM(Sheet3!F27:G27)))))))</f>
        <v>0.94444444444444442</v>
      </c>
    </row>
    <row r="28" spans="1:5" x14ac:dyDescent="0.3">
      <c r="A28" s="14" t="s">
        <v>28</v>
      </c>
      <c r="C28" s="18">
        <v>0</v>
      </c>
      <c r="E28" s="16">
        <f>IF(C28="","",IF(C28=0,SUM(Sheet3!C28:G28)/SUM(Sheet3!B28:G28),IF(C28=1,SUM(Sheet3!D28:G28)/SUM(Sheet3!C28:G28),IF(C28=2,SUM(Sheet3!E28:G28)/SUM(Sheet3!D28:G28),IF(C28=3,SUM(Sheet3!F28:G28)/SUM(Sheet3!E28:G28),IF(C28=4,SUM(Sheet3!G28)/SUM(Sheet3!F28:G28)))))))</f>
        <v>0.55555555555555558</v>
      </c>
    </row>
    <row r="29" spans="1:5" x14ac:dyDescent="0.3">
      <c r="E29" s="16" t="str">
        <f>IF(C29="","",IF(C29=0,SUM(Sheet3!C29:G29)/SUM(Sheet3!B29:G29),IF(C29=1,SUM(Sheet3!D29:G29)/SUM(Sheet3!C29:G29),IF(C29=2,SUM(Sheet3!E29:G29)/SUM(Sheet3!D29:G29),IF(C29=3,SUM(Sheet3!F29:G29)/SUM(Sheet3!E29:G29),IF(C29=4,SUM(Sheet3!G29)/SUM(Sheet3!F29:G29)))))))</f>
        <v/>
      </c>
    </row>
    <row r="30" spans="1:5" x14ac:dyDescent="0.3">
      <c r="E30" s="16" t="str">
        <f>IF(C30="","",IF(C30=0,SUM(Sheet3!C30:G30)/SUM(Sheet3!B30:G30),IF(C30=1,SUM(Sheet3!D30:G30)/SUM(Sheet3!C30:G30),IF(C30=2,SUM(Sheet3!E30:G30)/SUM(Sheet3!D30:G30),IF(C30=3,SUM(Sheet3!F30:G30)/SUM(Sheet3!E30:G30),IF(C30=4,SUM(Sheet3!G30)/SUM(Sheet3!F30:G30)))))))</f>
        <v/>
      </c>
    </row>
    <row r="31" spans="1:5" x14ac:dyDescent="0.3">
      <c r="A31" s="15" t="s">
        <v>1</v>
      </c>
      <c r="E31" s="16" t="str">
        <f>IF(C31="","",IF(C31=0,SUM(Sheet3!C31:G31)/SUM(Sheet3!B31:G31),IF(C31=1,SUM(Sheet3!D31:G31)/SUM(Sheet3!C31:G31),IF(C31=2,SUM(Sheet3!E31:G31)/SUM(Sheet3!D31:G31),IF(C31=3,SUM(Sheet3!F31:G31)/SUM(Sheet3!E31:G31),IF(C31=4,SUM(Sheet3!G31)/SUM(Sheet3!F31:G31)))))))</f>
        <v/>
      </c>
    </row>
    <row r="32" spans="1:5" x14ac:dyDescent="0.3">
      <c r="E32" s="16" t="str">
        <f>IF(C32="","",IF(C32=0,SUM(Sheet3!C32:G32)/SUM(Sheet3!B32:G32),IF(C32=1,SUM(Sheet3!D32:G32)/SUM(Sheet3!C32:G32),IF(C32=2,SUM(Sheet3!E32:G32)/SUM(Sheet3!D32:G32),IF(C32=3,SUM(Sheet3!F32:G32)/SUM(Sheet3!E32:G32),IF(C32=4,SUM(Sheet3!G32)/SUM(Sheet3!F32:G32)))))))</f>
        <v/>
      </c>
    </row>
    <row r="33" spans="1:5" x14ac:dyDescent="0.3">
      <c r="A33" s="14" t="s">
        <v>29</v>
      </c>
      <c r="C33" s="18">
        <v>1</v>
      </c>
      <c r="E33" s="16">
        <f>IF(C33="","",IF(C33=0,SUM(Sheet3!C33:G33)/SUM(Sheet3!B33:G33),IF(C33=1,SUM(Sheet3!D33:G33)/SUM(Sheet3!C33:G33),IF(C33=2,SUM(Sheet3!E33:G33)/SUM(Sheet3!D33:G33),IF(C33=3,SUM(Sheet3!F33:G33)/SUM(Sheet3!E33:G33),IF(C33=4,SUM(Sheet3!G33)/SUM(Sheet3!F33:G33)))))))</f>
        <v>0.33333333333333331</v>
      </c>
    </row>
    <row r="34" spans="1:5" x14ac:dyDescent="0.3">
      <c r="A34" s="14" t="s">
        <v>30</v>
      </c>
      <c r="C34" s="18">
        <v>1</v>
      </c>
      <c r="E34" s="16">
        <f>IF(C34="","",IF(C34=0,SUM(Sheet3!C34:G34)/SUM(Sheet3!B34:G34),IF(C34=1,SUM(Sheet3!D34:G34)/SUM(Sheet3!C34:G34),IF(C34=2,SUM(Sheet3!E34:G34)/SUM(Sheet3!D34:G34),IF(C34=3,SUM(Sheet3!F34:G34)/SUM(Sheet3!E34:G34),IF(C34=4,SUM(Sheet3!G34)/SUM(Sheet3!F34:G34)))))))</f>
        <v>0.5625</v>
      </c>
    </row>
    <row r="35" spans="1:5" x14ac:dyDescent="0.3">
      <c r="A35" s="14" t="s">
        <v>31</v>
      </c>
      <c r="C35" s="18">
        <v>2</v>
      </c>
      <c r="E35" s="16">
        <f>IF(C35="","",IF(C35=0,SUM(Sheet3!C35:G35)/SUM(Sheet3!B35:G35),IF(C35=1,SUM(Sheet3!D35:G35)/SUM(Sheet3!C35:G35),IF(C35=2,SUM(Sheet3!E35:G35)/SUM(Sheet3!D35:G35),IF(C35=3,SUM(Sheet3!F35:G35)/SUM(Sheet3!E35:G35),IF(C35=4,SUM(Sheet3!G35)/SUM(Sheet3!F35:G35)))))))</f>
        <v>0.14285714285714285</v>
      </c>
    </row>
    <row r="36" spans="1:5" x14ac:dyDescent="0.3">
      <c r="A36" s="14" t="s">
        <v>40</v>
      </c>
      <c r="C36" s="18">
        <v>0</v>
      </c>
      <c r="E36" s="16">
        <f>IF(C36="","",IF(C36=0,SUM(Sheet3!C36:G36)/SUM(Sheet3!B36:G36),IF(C36=1,SUM(Sheet3!D36:G36)/SUM(Sheet3!C36:G36),IF(C36=2,SUM(Sheet3!E36:G36)/SUM(Sheet3!D36:G36),IF(C36=3,SUM(Sheet3!F36:G36)/SUM(Sheet3!E36:G36),IF(C36=4,SUM(Sheet3!G36)/SUM(Sheet3!F36:G36)))))))</f>
        <v>0.88888888888888884</v>
      </c>
    </row>
    <row r="37" spans="1:5" x14ac:dyDescent="0.3">
      <c r="A37" s="14" t="s">
        <v>41</v>
      </c>
      <c r="C37" s="18">
        <v>0</v>
      </c>
      <c r="E37" s="16">
        <f>IF(C37="","",IF(C37=0,SUM(Sheet3!C37:G37)/SUM(Sheet3!B37:G37),IF(C37=1,SUM(Sheet3!D37:G37)/SUM(Sheet3!C37:G37),IF(C37=2,SUM(Sheet3!E37:G37)/SUM(Sheet3!D37:G37),IF(C37=3,SUM(Sheet3!F37:G37)/SUM(Sheet3!E37:G37),IF(C37=4,SUM(Sheet3!G37)/SUM(Sheet3!F37:G37)))))))</f>
        <v>1</v>
      </c>
    </row>
    <row r="38" spans="1:5" x14ac:dyDescent="0.3">
      <c r="A38" s="14" t="s">
        <v>32</v>
      </c>
      <c r="C38" s="18">
        <v>1</v>
      </c>
      <c r="E38" s="16">
        <f>IF(C38="","",IF(C38=0,SUM(Sheet3!C38:G38)/SUM(Sheet3!B38:G38),IF(C38=1,SUM(Sheet3!D38:G38)/SUM(Sheet3!C38:G38),IF(C38=2,SUM(Sheet3!E38:G38)/SUM(Sheet3!D38:G38),IF(C38=3,SUM(Sheet3!F38:G38)/SUM(Sheet3!E38:G38),IF(C38=4,SUM(Sheet3!G38)/SUM(Sheet3!F38:G38)))))))</f>
        <v>0.11764705882352941</v>
      </c>
    </row>
    <row r="39" spans="1:5" x14ac:dyDescent="0.3">
      <c r="A39" s="14" t="s">
        <v>33</v>
      </c>
      <c r="C39" s="18">
        <v>0</v>
      </c>
      <c r="E39" s="16">
        <f>IF(C39="","",IF(C39=0,SUM(Sheet3!C39:G39)/SUM(Sheet3!B39:G39),IF(C39=1,SUM(Sheet3!D39:G39)/SUM(Sheet3!C39:G39),IF(C39=2,SUM(Sheet3!E39:G39)/SUM(Sheet3!D39:G39),IF(C39=3,SUM(Sheet3!F39:G39)/SUM(Sheet3!E39:G39),IF(C39=4,SUM(Sheet3!G39)/SUM(Sheet3!F39:G39)))))))</f>
        <v>0.61111111111111116</v>
      </c>
    </row>
    <row r="40" spans="1:5" x14ac:dyDescent="0.3">
      <c r="A40" s="14" t="s">
        <v>35</v>
      </c>
      <c r="C40" s="18">
        <v>0</v>
      </c>
      <c r="E40" s="16">
        <f>IF(C40="","",IF(C40=0,SUM(Sheet3!C40:G40)/SUM(Sheet3!B40:G40),IF(C40=1,SUM(Sheet3!D40:G40)/SUM(Sheet3!C40:G40),IF(C40=2,SUM(Sheet3!E40:G40)/SUM(Sheet3!D40:G40),IF(C40=3,SUM(Sheet3!F40:G40)/SUM(Sheet3!E40:G40),IF(C40=4,SUM(Sheet3!G40)/SUM(Sheet3!F40:G40)))))))</f>
        <v>0.33333333333333331</v>
      </c>
    </row>
    <row r="41" spans="1:5" x14ac:dyDescent="0.3">
      <c r="A41" s="14" t="s">
        <v>34</v>
      </c>
      <c r="C41" s="18">
        <v>0</v>
      </c>
      <c r="E41" s="16">
        <f>IF(C41="","",IF(C41=0,SUM(Sheet3!C41:G41)/SUM(Sheet3!B41:G41),IF(C41=1,SUM(Sheet3!D41:G41)/SUM(Sheet3!C41:G41),IF(C41=2,SUM(Sheet3!E41:G41)/SUM(Sheet3!D41:G41),IF(C41=3,SUM(Sheet3!F41:G41)/SUM(Sheet3!E41:G41),IF(C41=4,SUM(Sheet3!G41)/SUM(Sheet3!F41:G41)))))))</f>
        <v>0.77777777777777779</v>
      </c>
    </row>
    <row r="42" spans="1:5" x14ac:dyDescent="0.3">
      <c r="A42" s="14" t="s">
        <v>98</v>
      </c>
      <c r="C42" s="18">
        <v>0</v>
      </c>
      <c r="E42" s="16">
        <f>IF(C42="","",IF(C42=0,SUM(Sheet3!C42:G42)/SUM(Sheet3!B42:G42),IF(C42=1,SUM(Sheet3!D42:G42)/SUM(Sheet3!C42:G42),IF(C42=2,SUM(Sheet3!E42:G42)/SUM(Sheet3!D42:G42),IF(C42=3,SUM(Sheet3!F42:G42)/SUM(Sheet3!E42:G42),IF(C42=4,SUM(Sheet3!G42)/SUM(Sheet3!F42:G42)))))))</f>
        <v>0.94444444444444442</v>
      </c>
    </row>
    <row r="43" spans="1:5" x14ac:dyDescent="0.3">
      <c r="A43" s="14" t="s">
        <v>36</v>
      </c>
      <c r="C43" s="18">
        <v>0</v>
      </c>
      <c r="E43" s="16">
        <f>IF(C43="","",IF(C43=0,SUM(Sheet3!C43:G43)/SUM(Sheet3!B43:G43),IF(C43=1,SUM(Sheet3!D43:G43)/SUM(Sheet3!C43:G43),IF(C43=2,SUM(Sheet3!E43:G43)/SUM(Sheet3!D43:G43),IF(C43=3,SUM(Sheet3!F43:G43)/SUM(Sheet3!E43:G43),IF(C43=4,SUM(Sheet3!G43)/SUM(Sheet3!F43:G43)))))))</f>
        <v>0.66666666666666663</v>
      </c>
    </row>
    <row r="44" spans="1:5" x14ac:dyDescent="0.3">
      <c r="A44" s="14" t="s">
        <v>37</v>
      </c>
      <c r="C44" s="18">
        <v>0</v>
      </c>
      <c r="E44" s="16">
        <f>IF(C44="","",IF(C44=0,SUM(Sheet3!C44:G44)/SUM(Sheet3!B44:G44),IF(C44=1,SUM(Sheet3!D44:G44)/SUM(Sheet3!C44:G44),IF(C44=2,SUM(Sheet3!E44:G44)/SUM(Sheet3!D44:G44),IF(C44=3,SUM(Sheet3!F44:G44)/SUM(Sheet3!E44:G44),IF(C44=4,SUM(Sheet3!G44)/SUM(Sheet3!F44:G44)))))))</f>
        <v>0.5</v>
      </c>
    </row>
    <row r="45" spans="1:5" x14ac:dyDescent="0.3">
      <c r="A45" s="14" t="s">
        <v>38</v>
      </c>
      <c r="C45" s="18">
        <v>0</v>
      </c>
      <c r="E45" s="16">
        <f>IF(C45="","",IF(C45=0,SUM(Sheet3!C45:G45)/SUM(Sheet3!B45:G45),IF(C45=1,SUM(Sheet3!D45:G45)/SUM(Sheet3!C45:G45),IF(C45=2,SUM(Sheet3!E45:G45)/SUM(Sheet3!D45:G45),IF(C45=3,SUM(Sheet3!F45:G45)/SUM(Sheet3!E45:G45),IF(C45=4,SUM(Sheet3!G45)/SUM(Sheet3!F45:G45)))))))</f>
        <v>1</v>
      </c>
    </row>
    <row r="46" spans="1:5" x14ac:dyDescent="0.3">
      <c r="A46" s="14" t="s">
        <v>39</v>
      </c>
      <c r="C46" s="18">
        <v>0</v>
      </c>
      <c r="E46" s="16">
        <f>IF(C46="","",IF(C46=0,SUM(Sheet3!C46:G46)/SUM(Sheet3!B46:G46),IF(C46=1,SUM(Sheet3!D46:G46)/SUM(Sheet3!C46:G46),IF(C46=2,SUM(Sheet3!E46:G46)/SUM(Sheet3!D46:G46),IF(C46=3,SUM(Sheet3!F46:G46)/SUM(Sheet3!E46:G46),IF(C46=4,SUM(Sheet3!G46)/SUM(Sheet3!F46:G46)))))))</f>
        <v>0.55555555555555558</v>
      </c>
    </row>
    <row r="47" spans="1:5" x14ac:dyDescent="0.3">
      <c r="A47" s="14" t="s">
        <v>42</v>
      </c>
      <c r="C47" s="18">
        <v>0</v>
      </c>
      <c r="E47" s="16">
        <f>IF(C47="","",IF(C47=0,SUM(Sheet3!C47:G47)/SUM(Sheet3!B47:G47),IF(C47=1,SUM(Sheet3!D47:G47)/SUM(Sheet3!C47:G47),IF(C47=2,SUM(Sheet3!E47:G47)/SUM(Sheet3!D47:G47),IF(C47=3,SUM(Sheet3!F47:G47)/SUM(Sheet3!E47:G47),IF(C47=4,SUM(Sheet3!G47)/SUM(Sheet3!F47:G47)))))))</f>
        <v>0.44444444444444442</v>
      </c>
    </row>
    <row r="48" spans="1:5" x14ac:dyDescent="0.3">
      <c r="E48" s="16" t="str">
        <f>IF(C48="","",IF(C48=0,SUM(Sheet3!C48:G48)/SUM(Sheet3!B48:G48),IF(C48=1,SUM(Sheet3!D48:G48)/SUM(Sheet3!C48:G48),IF(C48=2,SUM(Sheet3!E48:G48)/SUM(Sheet3!D48:G48),IF(C48=3,SUM(Sheet3!F48:G48)/SUM(Sheet3!E48:G48),IF(C48=4,SUM(Sheet3!G48)/SUM(Sheet3!F48:G48)))))))</f>
        <v/>
      </c>
    </row>
    <row r="49" spans="1:5" x14ac:dyDescent="0.3">
      <c r="E49" s="16" t="str">
        <f>IF(C49="","",IF(C49=0,SUM(Sheet3!C49:G49)/SUM(Sheet3!B49:G49),IF(C49=1,SUM(Sheet3!D49:G49)/SUM(Sheet3!C49:G49),IF(C49=2,SUM(Sheet3!E49:G49)/SUM(Sheet3!D49:G49),IF(C49=3,SUM(Sheet3!F49:G49)/SUM(Sheet3!E49:G49),IF(C49=4,SUM(Sheet3!G49)/SUM(Sheet3!F49:G49)))))))</f>
        <v/>
      </c>
    </row>
    <row r="50" spans="1:5" x14ac:dyDescent="0.3">
      <c r="A50" s="15" t="s">
        <v>43</v>
      </c>
      <c r="E50" s="16" t="str">
        <f>IF(C50="","",IF(C50=0,SUM(Sheet3!C50:G50)/SUM(Sheet3!B50:G50),IF(C50=1,SUM(Sheet3!D50:G50)/SUM(Sheet3!C50:G50),IF(C50=2,SUM(Sheet3!E50:G50)/SUM(Sheet3!D50:G50),IF(C50=3,SUM(Sheet3!F50:G50)/SUM(Sheet3!E50:G50),IF(C50=4,SUM(Sheet3!G50)/SUM(Sheet3!F50:G50)))))))</f>
        <v/>
      </c>
    </row>
    <row r="51" spans="1:5" x14ac:dyDescent="0.3">
      <c r="E51" s="16" t="str">
        <f>IF(C51="","",IF(C51=0,SUM(Sheet3!C51:G51)/SUM(Sheet3!B51:G51),IF(C51=1,SUM(Sheet3!D51:G51)/SUM(Sheet3!C51:G51),IF(C51=2,SUM(Sheet3!E51:G51)/SUM(Sheet3!D51:G51),IF(C51=3,SUM(Sheet3!F51:G51)/SUM(Sheet3!E51:G51),IF(C51=4,SUM(Sheet3!G51)/SUM(Sheet3!F51:G51)))))))</f>
        <v/>
      </c>
    </row>
    <row r="52" spans="1:5" x14ac:dyDescent="0.3">
      <c r="A52" s="14" t="s">
        <v>44</v>
      </c>
      <c r="C52" s="18">
        <v>0</v>
      </c>
      <c r="E52" s="16">
        <f>IF(C52="","",IF(C52=0,SUM(Sheet3!C52:G52)/SUM(Sheet3!B52:G52),IF(C52=1,SUM(Sheet3!D52:G52)/SUM(Sheet3!C52:G52),IF(C52=2,SUM(Sheet3!E52:G52)/SUM(Sheet3!D52:G52),IF(C52=3,SUM(Sheet3!F52:G52)/SUM(Sheet3!E52:G52),IF(C52=4,SUM(Sheet3!G52)/SUM(Sheet3!F52:G52)))))))</f>
        <v>0.3888888888888889</v>
      </c>
    </row>
    <row r="53" spans="1:5" x14ac:dyDescent="0.3">
      <c r="A53" s="14" t="s">
        <v>45</v>
      </c>
      <c r="C53" s="18">
        <v>0</v>
      </c>
      <c r="E53" s="16">
        <f>IF(C53="","",IF(C53=0,SUM(Sheet3!C53:G53)/SUM(Sheet3!B53:G53),IF(C53=1,SUM(Sheet3!D53:G53)/SUM(Sheet3!C53:G53),IF(C53=2,SUM(Sheet3!E53:G53)/SUM(Sheet3!D53:G53),IF(C53=3,SUM(Sheet3!F53:G53)/SUM(Sheet3!E53:G53),IF(C53=4,SUM(Sheet3!G53)/SUM(Sheet3!F53:G53)))))))</f>
        <v>0.72222222222222221</v>
      </c>
    </row>
    <row r="54" spans="1:5" x14ac:dyDescent="0.3">
      <c r="A54" s="14" t="s">
        <v>91</v>
      </c>
      <c r="C54" s="18">
        <v>0</v>
      </c>
      <c r="E54" s="16">
        <f>IF(C54="","",IF(C54=0,SUM(Sheet3!C54:G54)/SUM(Sheet3!B54:G54),IF(C54=1,SUM(Sheet3!D54:G54)/SUM(Sheet3!C54:G54),IF(C54=2,SUM(Sheet3!E54:G54)/SUM(Sheet3!D54:G54),IF(C54=3,SUM(Sheet3!F54:G54)/SUM(Sheet3!E54:G54),IF(C54=4,SUM(Sheet3!G54)/SUM(Sheet3!F54:G54)))))))</f>
        <v>0.94444444444444442</v>
      </c>
    </row>
    <row r="55" spans="1:5" x14ac:dyDescent="0.3">
      <c r="A55" s="14" t="s">
        <v>92</v>
      </c>
      <c r="C55" s="18">
        <v>0</v>
      </c>
      <c r="E55" s="16">
        <f>IF(C55="","",IF(C55=0,SUM(Sheet3!C55:G55)/SUM(Sheet3!B55:G55),IF(C55=1,SUM(Sheet3!D55:G55)/SUM(Sheet3!C55:G55),IF(C55=2,SUM(Sheet3!E55:G55)/SUM(Sheet3!D55:G55),IF(C55=3,SUM(Sheet3!F55:G55)/SUM(Sheet3!E55:G55),IF(C55=4,SUM(Sheet3!G55)/SUM(Sheet3!F55:G55)))))))</f>
        <v>0.27777777777777779</v>
      </c>
    </row>
    <row r="56" spans="1:5" x14ac:dyDescent="0.3">
      <c r="A56" s="14" t="s">
        <v>46</v>
      </c>
      <c r="C56" s="18">
        <v>0</v>
      </c>
      <c r="E56" s="16">
        <f>IF(C56="","",IF(C56=0,SUM(Sheet3!C56:G56)/SUM(Sheet3!B56:G56),IF(C56=1,SUM(Sheet3!D56:G56)/SUM(Sheet3!C56:G56),IF(C56=2,SUM(Sheet3!E56:G56)/SUM(Sheet3!D56:G56),IF(C56=3,SUM(Sheet3!F56:G56)/SUM(Sheet3!E56:G56),IF(C56=4,SUM(Sheet3!G56)/SUM(Sheet3!F56:G56)))))))</f>
        <v>1</v>
      </c>
    </row>
    <row r="57" spans="1:5" x14ac:dyDescent="0.3">
      <c r="A57" s="14" t="s">
        <v>47</v>
      </c>
      <c r="C57" s="18">
        <v>1</v>
      </c>
      <c r="E57" s="16">
        <f>IF(C57="","",IF(C57=0,SUM(Sheet3!C57:G57)/SUM(Sheet3!B57:G57),IF(C57=1,SUM(Sheet3!D57:G57)/SUM(Sheet3!C57:G57),IF(C57=2,SUM(Sheet3!E57:G57)/SUM(Sheet3!D57:G57),IF(C57=3,SUM(Sheet3!F57:G57)/SUM(Sheet3!E57:G57),IF(C57=4,SUM(Sheet3!G57)/SUM(Sheet3!F57:G57)))))))</f>
        <v>0.55555555555555558</v>
      </c>
    </row>
    <row r="58" spans="1:5" x14ac:dyDescent="0.3">
      <c r="A58" s="14" t="s">
        <v>48</v>
      </c>
      <c r="C58" s="18">
        <v>1</v>
      </c>
      <c r="E58" s="16">
        <f>IF(C58="","",IF(C58=0,SUM(Sheet3!C58:G58)/SUM(Sheet3!B58:G58),IF(C58=1,SUM(Sheet3!D58:G58)/SUM(Sheet3!C58:G58),IF(C58=2,SUM(Sheet3!E58:G58)/SUM(Sheet3!D58:G58),IF(C58=3,SUM(Sheet3!F58:G58)/SUM(Sheet3!E58:G58),IF(C58=4,SUM(Sheet3!G58)/SUM(Sheet3!F58:G58)))))))</f>
        <v>0.61111111111111116</v>
      </c>
    </row>
    <row r="59" spans="1:5" x14ac:dyDescent="0.3">
      <c r="A59" s="14" t="s">
        <v>49</v>
      </c>
      <c r="C59" s="18">
        <v>0</v>
      </c>
      <c r="E59" s="16">
        <f>IF(C59="","",IF(C59=0,SUM(Sheet3!C59:G59)/SUM(Sheet3!B59:G59),IF(C59=1,SUM(Sheet3!D59:G59)/SUM(Sheet3!C59:G59),IF(C59=2,SUM(Sheet3!E59:G59)/SUM(Sheet3!D59:G59),IF(C59=3,SUM(Sheet3!F59:G59)/SUM(Sheet3!E59:G59),IF(C59=4,SUM(Sheet3!G59)/SUM(Sheet3!F59:G59)))))))</f>
        <v>0.61111111111111116</v>
      </c>
    </row>
    <row r="60" spans="1:5" x14ac:dyDescent="0.3">
      <c r="A60" s="14" t="s">
        <v>50</v>
      </c>
      <c r="C60" s="18">
        <v>0</v>
      </c>
      <c r="E60" s="16">
        <f>IF(C60="","",IF(C60=0,SUM(Sheet3!C60:G60)/SUM(Sheet3!B60:G60),IF(C60=1,SUM(Sheet3!D60:G60)/SUM(Sheet3!C60:G60),IF(C60=2,SUM(Sheet3!E60:G60)/SUM(Sheet3!D60:G60),IF(C60=3,SUM(Sheet3!F60:G60)/SUM(Sheet3!E60:G60),IF(C60=4,SUM(Sheet3!G60)/SUM(Sheet3!F60:G60)))))))</f>
        <v>0.3888888888888889</v>
      </c>
    </row>
    <row r="61" spans="1:5" x14ac:dyDescent="0.3">
      <c r="A61" s="14" t="s">
        <v>51</v>
      </c>
      <c r="C61" s="18">
        <v>1</v>
      </c>
      <c r="E61" s="16">
        <f>IF(C61="","",IF(C61=0,SUM(Sheet3!C61:G61)/SUM(Sheet3!B61:G61),IF(C61=1,SUM(Sheet3!D61:G61)/SUM(Sheet3!C61:G61),IF(C61=2,SUM(Sheet3!E61:G61)/SUM(Sheet3!D61:G61),IF(C61=3,SUM(Sheet3!F61:G61)/SUM(Sheet3!E61:G61),IF(C61=4,SUM(Sheet3!G61)/SUM(Sheet3!F61:G61)))))))</f>
        <v>0</v>
      </c>
    </row>
    <row r="62" spans="1:5" x14ac:dyDescent="0.3">
      <c r="A62" s="14" t="s">
        <v>52</v>
      </c>
      <c r="C62" s="18">
        <v>0</v>
      </c>
      <c r="E62" s="16">
        <f>IF(C62="","",IF(C62=0,SUM(Sheet3!C62:G62)/SUM(Sheet3!B62:G62),IF(C62=1,SUM(Sheet3!D62:G62)/SUM(Sheet3!C62:G62),IF(C62=2,SUM(Sheet3!E62:G62)/SUM(Sheet3!D62:G62),IF(C62=3,SUM(Sheet3!F62:G62)/SUM(Sheet3!E62:G62),IF(C62=4,SUM(Sheet3!G62)/SUM(Sheet3!F62:G62)))))))</f>
        <v>0.66666666666666663</v>
      </c>
    </row>
    <row r="63" spans="1:5" x14ac:dyDescent="0.3">
      <c r="A63" s="14" t="s">
        <v>53</v>
      </c>
      <c r="C63" s="18">
        <v>1</v>
      </c>
      <c r="E63" s="16">
        <f>IF(C63="","",IF(C63=0,SUM(Sheet3!C63:G63)/SUM(Sheet3!B63:G63),IF(C63=1,SUM(Sheet3!D63:G63)/SUM(Sheet3!C63:G63),IF(C63=2,SUM(Sheet3!E63:G63)/SUM(Sheet3!D63:G63),IF(C63=3,SUM(Sheet3!F63:G63)/SUM(Sheet3!E63:G63),IF(C63=4,SUM(Sheet3!G63)/SUM(Sheet3!F63:G63)))))))</f>
        <v>0.6428571428571429</v>
      </c>
    </row>
    <row r="64" spans="1:5" x14ac:dyDescent="0.3">
      <c r="A64" s="14" t="s">
        <v>54</v>
      </c>
      <c r="C64" s="18">
        <v>1</v>
      </c>
      <c r="E64" s="16">
        <f>IF(C64="","",IF(C64=0,SUM(Sheet3!C64:G64)/SUM(Sheet3!B64:G64),IF(C64=1,SUM(Sheet3!D64:G64)/SUM(Sheet3!C64:G64),IF(C64=2,SUM(Sheet3!E64:G64)/SUM(Sheet3!D64:G64),IF(C64=3,SUM(Sheet3!F64:G64)/SUM(Sheet3!E64:G64),IF(C64=4,SUM(Sheet3!G64)/SUM(Sheet3!F64:G64)))))))</f>
        <v>0.30769230769230771</v>
      </c>
    </row>
    <row r="65" spans="1:5" x14ac:dyDescent="0.3">
      <c r="A65" s="14" t="s">
        <v>55</v>
      </c>
      <c r="C65" s="18">
        <v>1</v>
      </c>
      <c r="E65" s="16">
        <f>IF(C65="","",IF(C65=0,SUM(Sheet3!C65:G65)/SUM(Sheet3!B65:G65),IF(C65=1,SUM(Sheet3!D65:G65)/SUM(Sheet3!C65:G65),IF(C65=2,SUM(Sheet3!E65:G65)/SUM(Sheet3!D65:G65),IF(C65=3,SUM(Sheet3!F65:G65)/SUM(Sheet3!E65:G65),IF(C65=4,SUM(Sheet3!G65)/SUM(Sheet3!F65:G65)))))))</f>
        <v>0.15384615384615385</v>
      </c>
    </row>
    <row r="66" spans="1:5" x14ac:dyDescent="0.3">
      <c r="A66" s="14" t="s">
        <v>56</v>
      </c>
      <c r="C66" s="18">
        <v>0</v>
      </c>
      <c r="E66" s="16">
        <f>IF(C66="","",IF(C66=0,SUM(Sheet3!C66:G66)/SUM(Sheet3!B66:G66),IF(C66=1,SUM(Sheet3!D66:G66)/SUM(Sheet3!C66:G66),IF(C66=2,SUM(Sheet3!E66:G66)/SUM(Sheet3!D66:G66),IF(C66=3,SUM(Sheet3!F66:G66)/SUM(Sheet3!E66:G66),IF(C66=4,SUM(Sheet3!G66)/SUM(Sheet3!F66:G66)))))))</f>
        <v>0.88888888888888884</v>
      </c>
    </row>
    <row r="67" spans="1:5" x14ac:dyDescent="0.3">
      <c r="A67" s="14" t="s">
        <v>57</v>
      </c>
      <c r="C67" s="18">
        <v>1</v>
      </c>
      <c r="E67" s="16">
        <f>IF(C67="","",IF(C67=0,SUM(Sheet3!C67:G67)/SUM(Sheet3!B67:G67),IF(C67=1,SUM(Sheet3!D67:G67)/SUM(Sheet3!C67:G67),IF(C67=2,SUM(Sheet3!E67:G67)/SUM(Sheet3!D67:G67),IF(C67=3,SUM(Sheet3!F67:G67)/SUM(Sheet3!E67:G67),IF(C67=4,SUM(Sheet3!G67)/SUM(Sheet3!F67:G67)))))))</f>
        <v>0</v>
      </c>
    </row>
    <row r="68" spans="1:5" x14ac:dyDescent="0.3">
      <c r="A68" s="14" t="s">
        <v>58</v>
      </c>
      <c r="C68" s="18">
        <v>1</v>
      </c>
      <c r="E68" s="16">
        <f>IF(C68="","",IF(C68=0,SUM(Sheet3!C68:G68)/SUM(Sheet3!B68:G68),IF(C68=1,SUM(Sheet3!D68:G68)/SUM(Sheet3!C68:G68),IF(C68=2,SUM(Sheet3!E68:G68)/SUM(Sheet3!D68:G68),IF(C68=3,SUM(Sheet3!F68:G68)/SUM(Sheet3!E68:G68),IF(C68=4,SUM(Sheet3!G68)/SUM(Sheet3!F68:G68)))))))</f>
        <v>0</v>
      </c>
    </row>
    <row r="69" spans="1:5" x14ac:dyDescent="0.3">
      <c r="E69" s="16" t="str">
        <f>IF(C69="","",IF(C69=0,SUM(Sheet3!C69:G69)/SUM(Sheet3!B69:G69),IF(C69=1,SUM(Sheet3!D69:G69)/SUM(Sheet3!C69:G69),IF(C69=2,SUM(Sheet3!E69:G69)/SUM(Sheet3!D69:G69),IF(C69=3,SUM(Sheet3!F69:G69)/SUM(Sheet3!E69:G69),IF(C69=4,SUM(Sheet3!G69)/SUM(Sheet3!F69:G69)))))))</f>
        <v/>
      </c>
    </row>
    <row r="70" spans="1:5" x14ac:dyDescent="0.3">
      <c r="E70" s="16" t="str">
        <f>IF(C70="","",IF(C70=0,SUM(Sheet3!C70:G70)/SUM(Sheet3!B70:G70),IF(C70=1,SUM(Sheet3!D70:G70)/SUM(Sheet3!C70:G70),IF(C70=2,SUM(Sheet3!E70:G70)/SUM(Sheet3!D70:G70),IF(C70=3,SUM(Sheet3!F70:G70)/SUM(Sheet3!E70:G70),IF(C70=4,SUM(Sheet3!G70)/SUM(Sheet3!F70:G70)))))))</f>
        <v/>
      </c>
    </row>
    <row r="71" spans="1:5" x14ac:dyDescent="0.3">
      <c r="A71" s="15" t="s">
        <v>59</v>
      </c>
      <c r="E71" s="16" t="str">
        <f>IF(C71="","",IF(C71=0,SUM(Sheet3!C71:G71)/SUM(Sheet3!B71:G71),IF(C71=1,SUM(Sheet3!D71:G71)/SUM(Sheet3!C71:G71),IF(C71=2,SUM(Sheet3!E71:G71)/SUM(Sheet3!D71:G71),IF(C71=3,SUM(Sheet3!F71:G71)/SUM(Sheet3!E71:G71),IF(C71=4,SUM(Sheet3!G71)/SUM(Sheet3!F71:G71)))))))</f>
        <v/>
      </c>
    </row>
    <row r="72" spans="1:5" x14ac:dyDescent="0.3">
      <c r="E72" s="16" t="str">
        <f>IF(C72="","",IF(C72=0,SUM(Sheet3!C72:G72)/SUM(Sheet3!B72:G72),IF(C72=1,SUM(Sheet3!D72:G72)/SUM(Sheet3!C72:G72),IF(C72=2,SUM(Sheet3!E72:G72)/SUM(Sheet3!D72:G72),IF(C72=3,SUM(Sheet3!F72:G72)/SUM(Sheet3!E72:G72),IF(C72=4,SUM(Sheet3!G72)/SUM(Sheet3!F72:G72)))))))</f>
        <v/>
      </c>
    </row>
    <row r="73" spans="1:5" x14ac:dyDescent="0.3">
      <c r="A73" s="14" t="s">
        <v>60</v>
      </c>
      <c r="C73" s="18">
        <v>1</v>
      </c>
      <c r="E73" s="16">
        <f>IF(C73="","",IF(C73=0,SUM(Sheet3!C73:G73)/SUM(Sheet3!B73:G73),IF(C73=1,SUM(Sheet3!D73:G73)/SUM(Sheet3!C73:G73),IF(C73=2,SUM(Sheet3!E73:G73)/SUM(Sheet3!D73:G73),IF(C73=3,SUM(Sheet3!F73:G73)/SUM(Sheet3!E73:G73),IF(C73=4,SUM(Sheet3!G73)/SUM(Sheet3!F73:G73)))))))</f>
        <v>7.6923076923076927E-2</v>
      </c>
    </row>
    <row r="74" spans="1:5" x14ac:dyDescent="0.3">
      <c r="A74" s="14" t="s">
        <v>61</v>
      </c>
      <c r="C74" s="18">
        <v>1</v>
      </c>
      <c r="E74" s="16">
        <f>IF(C74="","",IF(C74=0,SUM(Sheet3!C74:G74)/SUM(Sheet3!B74:G74),IF(C74=1,SUM(Sheet3!D74:G74)/SUM(Sheet3!C74:G74),IF(C74=2,SUM(Sheet3!E74:G74)/SUM(Sheet3!D74:G74),IF(C74=3,SUM(Sheet3!F74:G74)/SUM(Sheet3!E74:G74),IF(C74=4,SUM(Sheet3!G74)/SUM(Sheet3!F74:G74)))))))</f>
        <v>0</v>
      </c>
    </row>
    <row r="75" spans="1:5" x14ac:dyDescent="0.3">
      <c r="A75" s="14" t="s">
        <v>62</v>
      </c>
      <c r="C75" s="18">
        <v>0</v>
      </c>
      <c r="E75" s="16">
        <f>IF(C75="","",IF(C75=0,SUM(Sheet3!C75:G75)/SUM(Sheet3!B75:G75),IF(C75=1,SUM(Sheet3!D75:G75)/SUM(Sheet3!C75:G75),IF(C75=2,SUM(Sheet3!E75:G75)/SUM(Sheet3!D75:G75),IF(C75=3,SUM(Sheet3!F75:G75)/SUM(Sheet3!E75:G75),IF(C75=4,SUM(Sheet3!G75)/SUM(Sheet3!F75:G75)))))))</f>
        <v>0.83333333333333337</v>
      </c>
    </row>
    <row r="76" spans="1:5" x14ac:dyDescent="0.3">
      <c r="A76" s="14" t="s">
        <v>63</v>
      </c>
      <c r="C76" s="18">
        <v>1</v>
      </c>
      <c r="E76" s="16">
        <f>IF(C76="","",IF(C76=0,SUM(Sheet3!C76:G76)/SUM(Sheet3!B76:G76),IF(C76=1,SUM(Sheet3!D76:G76)/SUM(Sheet3!C76:G76),IF(C76=2,SUM(Sheet3!E76:G76)/SUM(Sheet3!D76:G76),IF(C76=3,SUM(Sheet3!F76:G76)/SUM(Sheet3!E76:G76),IF(C76=4,SUM(Sheet3!G76)/SUM(Sheet3!F76:G76)))))))</f>
        <v>0</v>
      </c>
    </row>
    <row r="77" spans="1:5" x14ac:dyDescent="0.3">
      <c r="A77" s="14" t="s">
        <v>64</v>
      </c>
      <c r="C77" s="18">
        <v>1</v>
      </c>
      <c r="E77" s="16">
        <f>IF(C77="","",IF(C77=0,SUM(Sheet3!C77:G77)/SUM(Sheet3!B77:G77),IF(C77=1,SUM(Sheet3!D77:G77)/SUM(Sheet3!C77:G77),IF(C77=2,SUM(Sheet3!E77:G77)/SUM(Sheet3!D77:G77),IF(C77=3,SUM(Sheet3!F77:G77)/SUM(Sheet3!E77:G77),IF(C77=4,SUM(Sheet3!G77)/SUM(Sheet3!F77:G77)))))))</f>
        <v>0</v>
      </c>
    </row>
    <row r="78" spans="1:5" x14ac:dyDescent="0.3">
      <c r="A78" s="14" t="s">
        <v>65</v>
      </c>
      <c r="C78" s="18">
        <v>0</v>
      </c>
      <c r="E78" s="16">
        <f>IF(C78="","",IF(C78=0,SUM(Sheet3!C78:G78)/SUM(Sheet3!B78:G78),IF(C78=1,SUM(Sheet3!D78:G78)/SUM(Sheet3!C78:G78),IF(C78=2,SUM(Sheet3!E78:G78)/SUM(Sheet3!D78:G78),IF(C78=3,SUM(Sheet3!F78:G78)/SUM(Sheet3!E78:G78),IF(C78=4,SUM(Sheet3!G78)/SUM(Sheet3!F78:G78)))))))</f>
        <v>5.5555555555555552E-2</v>
      </c>
    </row>
    <row r="79" spans="1:5" x14ac:dyDescent="0.3">
      <c r="A79" s="14" t="s">
        <v>66</v>
      </c>
      <c r="C79" s="18">
        <v>0</v>
      </c>
      <c r="E79" s="16">
        <f>IF(C79="","",IF(C79=0,SUM(Sheet3!C79:G79)/SUM(Sheet3!B79:G79),IF(C79=1,SUM(Sheet3!D79:G79)/SUM(Sheet3!C79:G79),IF(C79=2,SUM(Sheet3!E79:G79)/SUM(Sheet3!D79:G79),IF(C79=3,SUM(Sheet3!F79:G79)/SUM(Sheet3!E79:G79),IF(C79=4,SUM(Sheet3!G79)/SUM(Sheet3!F79:G79)))))))</f>
        <v>0.66666666666666663</v>
      </c>
    </row>
    <row r="80" spans="1:5" x14ac:dyDescent="0.3">
      <c r="A80" s="14" t="s">
        <v>67</v>
      </c>
      <c r="C80" s="18">
        <v>0</v>
      </c>
      <c r="E80" s="16">
        <f>IF(C80="","",IF(C80=0,SUM(Sheet3!C80:G80)/SUM(Sheet3!B80:G80),IF(C80=1,SUM(Sheet3!D80:G80)/SUM(Sheet3!C80:G80),IF(C80=2,SUM(Sheet3!E80:G80)/SUM(Sheet3!D80:G80),IF(C80=3,SUM(Sheet3!F80:G80)/SUM(Sheet3!E80:G80),IF(C80=4,SUM(Sheet3!G80)/SUM(Sheet3!F80:G80)))))))</f>
        <v>0.77777777777777779</v>
      </c>
    </row>
    <row r="81" spans="1:5" x14ac:dyDescent="0.3">
      <c r="A81" s="14" t="s">
        <v>68</v>
      </c>
      <c r="C81" s="18">
        <v>0</v>
      </c>
      <c r="E81" s="16">
        <f>IF(C81="","",IF(C81=0,SUM(Sheet3!C81:G81)/SUM(Sheet3!B81:G81),IF(C81=1,SUM(Sheet3!D81:G81)/SUM(Sheet3!C81:G81),IF(C81=2,SUM(Sheet3!E81:G81)/SUM(Sheet3!D81:G81),IF(C81=3,SUM(Sheet3!F81:G81)/SUM(Sheet3!E81:G81),IF(C81=4,SUM(Sheet3!G81)/SUM(Sheet3!F81:G81)))))))</f>
        <v>0.88888888888888884</v>
      </c>
    </row>
    <row r="82" spans="1:5" x14ac:dyDescent="0.3">
      <c r="A82" s="14" t="s">
        <v>69</v>
      </c>
      <c r="C82" s="18">
        <v>1</v>
      </c>
      <c r="E82" s="16">
        <f>IF(C82="","",IF(C82=0,SUM(Sheet3!C82:G82)/SUM(Sheet3!B82:G82),IF(C82=1,SUM(Sheet3!D82:G82)/SUM(Sheet3!C82:G82),IF(C82=2,SUM(Sheet3!E82:G82)/SUM(Sheet3!D82:G82),IF(C82=3,SUM(Sheet3!F82:G82)/SUM(Sheet3!E82:G82),IF(C82=4,SUM(Sheet3!G82)/SUM(Sheet3!F82:G82)))))))</f>
        <v>0.125</v>
      </c>
    </row>
    <row r="83" spans="1:5" x14ac:dyDescent="0.3">
      <c r="A83" s="14" t="s">
        <v>70</v>
      </c>
      <c r="C83" s="18">
        <v>0</v>
      </c>
      <c r="E83" s="16">
        <f>IF(C83="","",IF(C83=0,SUM(Sheet3!C83:G83)/SUM(Sheet3!B83:G83),IF(C83=1,SUM(Sheet3!D83:G83)/SUM(Sheet3!C83:G83),IF(C83=2,SUM(Sheet3!E83:G83)/SUM(Sheet3!D83:G83),IF(C83=3,SUM(Sheet3!F83:G83)/SUM(Sheet3!E83:G83),IF(C83=4,SUM(Sheet3!G83)/SUM(Sheet3!F83:G83)))))))</f>
        <v>0.44444444444444442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2"/>
  <sheetViews>
    <sheetView workbookViewId="0">
      <pane ySplit="2" topLeftCell="A74" activePane="bottomLeft" state="frozen"/>
      <selection pane="bottomLeft" activeCell="P83" sqref="P83"/>
    </sheetView>
  </sheetViews>
  <sheetFormatPr defaultRowHeight="14.4" x14ac:dyDescent="0.3"/>
  <cols>
    <col min="9" max="9" width="37.33203125" customWidth="1"/>
  </cols>
  <sheetData>
    <row r="1" spans="1:30" ht="15" thickBot="1" x14ac:dyDescent="0.35">
      <c r="B1" t="s">
        <v>0</v>
      </c>
      <c r="I1" s="7" t="s">
        <v>2</v>
      </c>
    </row>
    <row r="2" spans="1:30" ht="15" thickBot="1" x14ac:dyDescent="0.35">
      <c r="A2" t="s">
        <v>90</v>
      </c>
      <c r="B2" s="8">
        <v>0</v>
      </c>
      <c r="C2" s="8">
        <v>1</v>
      </c>
      <c r="D2" s="10">
        <v>2</v>
      </c>
      <c r="E2" s="10">
        <v>3</v>
      </c>
      <c r="F2" s="9">
        <v>4</v>
      </c>
      <c r="G2" s="9">
        <v>5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89</v>
      </c>
      <c r="X2" s="12">
        <v>44501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</row>
    <row r="3" spans="1:30" x14ac:dyDescent="0.3">
      <c r="A3" s="11">
        <f>SUM(B3:G3)</f>
        <v>18</v>
      </c>
      <c r="B3" s="3">
        <f>COUNTIF(K3:CN3,"0")</f>
        <v>5</v>
      </c>
      <c r="C3" s="3">
        <f>COUNTIF(K3:CO3,"1")</f>
        <v>12</v>
      </c>
      <c r="D3" s="3">
        <f>COUNTIF(K3:CP3,"2")</f>
        <v>1</v>
      </c>
      <c r="E3" s="3">
        <f>COUNTIF(K3:CQ3,"3")</f>
        <v>0</v>
      </c>
      <c r="F3" s="3">
        <f>COUNTIF(K3:CR3,"4")</f>
        <v>0</v>
      </c>
      <c r="G3" s="3">
        <f>COUNTIF(K3:CS3,"5")</f>
        <v>0</v>
      </c>
      <c r="I3" t="s">
        <v>3</v>
      </c>
      <c r="K3">
        <v>1</v>
      </c>
      <c r="L3">
        <v>1</v>
      </c>
      <c r="M3">
        <v>1</v>
      </c>
      <c r="N3">
        <v>0</v>
      </c>
      <c r="O3">
        <v>1</v>
      </c>
      <c r="P3">
        <v>1</v>
      </c>
      <c r="Q3">
        <v>2</v>
      </c>
      <c r="R3">
        <v>0</v>
      </c>
      <c r="S3">
        <v>1</v>
      </c>
      <c r="T3">
        <v>1</v>
      </c>
      <c r="U3">
        <v>1</v>
      </c>
      <c r="V3">
        <v>0</v>
      </c>
      <c r="W3">
        <v>1</v>
      </c>
      <c r="X3">
        <v>0</v>
      </c>
      <c r="Y3">
        <v>0</v>
      </c>
      <c r="Z3">
        <v>1</v>
      </c>
      <c r="AA3">
        <v>1</v>
      </c>
      <c r="AB3">
        <v>1</v>
      </c>
    </row>
    <row r="4" spans="1:30" x14ac:dyDescent="0.3">
      <c r="B4" s="1">
        <f t="shared" ref="B4:B68" si="0">COUNTIF(K4:CN4,"0")</f>
        <v>4</v>
      </c>
      <c r="C4" s="1">
        <f t="shared" ref="C4:C68" si="1">COUNTIF(K4:CO4,"1")</f>
        <v>13</v>
      </c>
      <c r="D4" s="1">
        <f t="shared" ref="D4:D68" si="2">COUNTIF(K4:CP4,"2")</f>
        <v>1</v>
      </c>
      <c r="E4" s="1">
        <f t="shared" ref="E4:E68" si="3">COUNTIF(K4:CQ4,"3")</f>
        <v>0</v>
      </c>
      <c r="F4" s="1">
        <f t="shared" ref="F4:F68" si="4">COUNTIF(K4:CR4,"4")</f>
        <v>0</v>
      </c>
      <c r="G4" s="1">
        <f t="shared" ref="G4:G68" si="5">COUNTIF(K4:CS4,"5")</f>
        <v>0</v>
      </c>
      <c r="I4" t="s">
        <v>4</v>
      </c>
      <c r="K4">
        <v>1</v>
      </c>
      <c r="L4">
        <v>0</v>
      </c>
      <c r="M4">
        <v>0</v>
      </c>
      <c r="N4">
        <v>1</v>
      </c>
      <c r="O4">
        <v>0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2</v>
      </c>
      <c r="AA4">
        <v>0</v>
      </c>
      <c r="AB4">
        <v>1</v>
      </c>
    </row>
    <row r="5" spans="1:30" x14ac:dyDescent="0.3">
      <c r="B5" s="1">
        <f t="shared" si="0"/>
        <v>7</v>
      </c>
      <c r="C5" s="1">
        <f t="shared" si="1"/>
        <v>11</v>
      </c>
      <c r="D5" s="1">
        <f t="shared" si="2"/>
        <v>0</v>
      </c>
      <c r="E5" s="1">
        <f t="shared" si="3"/>
        <v>0</v>
      </c>
      <c r="F5" s="1">
        <f t="shared" si="4"/>
        <v>0</v>
      </c>
      <c r="G5" s="1">
        <f t="shared" si="5"/>
        <v>0</v>
      </c>
      <c r="I5" t="s">
        <v>5</v>
      </c>
      <c r="K5">
        <v>1</v>
      </c>
      <c r="L5">
        <v>0</v>
      </c>
      <c r="M5">
        <v>0</v>
      </c>
      <c r="N5">
        <v>0</v>
      </c>
      <c r="O5">
        <v>1</v>
      </c>
      <c r="P5">
        <v>0</v>
      </c>
      <c r="Q5">
        <v>1</v>
      </c>
      <c r="R5">
        <v>1</v>
      </c>
      <c r="S5">
        <v>0</v>
      </c>
      <c r="T5">
        <v>1</v>
      </c>
      <c r="U5">
        <v>1</v>
      </c>
      <c r="V5">
        <v>1</v>
      </c>
      <c r="W5">
        <v>0</v>
      </c>
      <c r="X5">
        <v>1</v>
      </c>
      <c r="Y5">
        <v>1</v>
      </c>
      <c r="Z5">
        <v>1</v>
      </c>
      <c r="AA5">
        <v>1</v>
      </c>
      <c r="AB5">
        <v>0</v>
      </c>
    </row>
    <row r="6" spans="1:30" x14ac:dyDescent="0.3">
      <c r="B6" s="1">
        <f t="shared" si="0"/>
        <v>4</v>
      </c>
      <c r="C6" s="1">
        <f t="shared" si="1"/>
        <v>9</v>
      </c>
      <c r="D6" s="1">
        <f t="shared" si="2"/>
        <v>4</v>
      </c>
      <c r="E6" s="1">
        <f t="shared" si="3"/>
        <v>1</v>
      </c>
      <c r="F6" s="1">
        <f t="shared" si="4"/>
        <v>0</v>
      </c>
      <c r="G6" s="1">
        <f t="shared" si="5"/>
        <v>0</v>
      </c>
      <c r="I6" t="s">
        <v>6</v>
      </c>
      <c r="K6">
        <v>1</v>
      </c>
      <c r="L6">
        <v>0</v>
      </c>
      <c r="M6">
        <v>1</v>
      </c>
      <c r="N6">
        <v>1</v>
      </c>
      <c r="O6">
        <v>1</v>
      </c>
      <c r="P6">
        <v>2</v>
      </c>
      <c r="Q6">
        <v>3</v>
      </c>
      <c r="R6">
        <v>1</v>
      </c>
      <c r="S6">
        <v>2</v>
      </c>
      <c r="T6">
        <v>2</v>
      </c>
      <c r="U6">
        <v>2</v>
      </c>
      <c r="V6">
        <v>0</v>
      </c>
      <c r="W6">
        <v>0</v>
      </c>
      <c r="X6">
        <v>0</v>
      </c>
      <c r="Y6">
        <v>1</v>
      </c>
      <c r="Z6">
        <v>1</v>
      </c>
      <c r="AA6">
        <v>1</v>
      </c>
      <c r="AB6">
        <v>1</v>
      </c>
    </row>
    <row r="7" spans="1:30" x14ac:dyDescent="0.3">
      <c r="B7" s="1">
        <f t="shared" si="0"/>
        <v>1</v>
      </c>
      <c r="C7" s="1">
        <f t="shared" si="1"/>
        <v>17</v>
      </c>
      <c r="D7" s="1">
        <f t="shared" si="2"/>
        <v>0</v>
      </c>
      <c r="E7" s="1">
        <f t="shared" si="3"/>
        <v>0</v>
      </c>
      <c r="F7" s="1">
        <f t="shared" si="4"/>
        <v>0</v>
      </c>
      <c r="G7" s="1">
        <f t="shared" si="5"/>
        <v>0</v>
      </c>
      <c r="I7" t="s">
        <v>7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0</v>
      </c>
      <c r="Z7">
        <v>1</v>
      </c>
      <c r="AA7">
        <v>1</v>
      </c>
      <c r="AB7">
        <v>1</v>
      </c>
    </row>
    <row r="8" spans="1:30" x14ac:dyDescent="0.3">
      <c r="B8" s="1">
        <f t="shared" si="0"/>
        <v>8</v>
      </c>
      <c r="C8" s="1">
        <f t="shared" si="1"/>
        <v>8</v>
      </c>
      <c r="D8" s="1">
        <f t="shared" si="2"/>
        <v>1</v>
      </c>
      <c r="E8" s="1">
        <f t="shared" si="3"/>
        <v>1</v>
      </c>
      <c r="F8" s="1">
        <f t="shared" si="4"/>
        <v>0</v>
      </c>
      <c r="G8" s="1">
        <f t="shared" si="5"/>
        <v>0</v>
      </c>
      <c r="I8" t="s">
        <v>8</v>
      </c>
      <c r="K8">
        <v>1</v>
      </c>
      <c r="L8">
        <v>0</v>
      </c>
      <c r="M8">
        <v>1</v>
      </c>
      <c r="N8">
        <v>0</v>
      </c>
      <c r="O8">
        <v>1</v>
      </c>
      <c r="P8">
        <v>1</v>
      </c>
      <c r="Q8">
        <v>1</v>
      </c>
      <c r="R8">
        <v>3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1</v>
      </c>
      <c r="Z8">
        <v>2</v>
      </c>
      <c r="AA8">
        <v>0</v>
      </c>
      <c r="AB8">
        <v>1</v>
      </c>
    </row>
    <row r="9" spans="1:30" x14ac:dyDescent="0.3">
      <c r="B9" s="1">
        <f t="shared" si="0"/>
        <v>0</v>
      </c>
      <c r="C9" s="1">
        <f t="shared" si="1"/>
        <v>6</v>
      </c>
      <c r="D9" s="1">
        <f t="shared" si="2"/>
        <v>10</v>
      </c>
      <c r="E9" s="1">
        <f t="shared" si="3"/>
        <v>2</v>
      </c>
      <c r="F9" s="1">
        <f t="shared" si="4"/>
        <v>0</v>
      </c>
      <c r="G9" s="1">
        <f t="shared" si="5"/>
        <v>0</v>
      </c>
      <c r="I9" t="s">
        <v>9</v>
      </c>
      <c r="K9">
        <v>2</v>
      </c>
      <c r="L9">
        <v>1</v>
      </c>
      <c r="M9">
        <v>2</v>
      </c>
      <c r="N9">
        <v>2</v>
      </c>
      <c r="O9">
        <v>1</v>
      </c>
      <c r="P9">
        <v>2</v>
      </c>
      <c r="Q9">
        <v>2</v>
      </c>
      <c r="R9">
        <v>2</v>
      </c>
      <c r="S9">
        <v>1</v>
      </c>
      <c r="T9">
        <v>2</v>
      </c>
      <c r="U9">
        <v>3</v>
      </c>
      <c r="V9">
        <v>2</v>
      </c>
      <c r="W9">
        <v>2</v>
      </c>
      <c r="X9">
        <v>3</v>
      </c>
      <c r="Y9">
        <v>1</v>
      </c>
      <c r="Z9">
        <v>2</v>
      </c>
      <c r="AA9">
        <v>1</v>
      </c>
      <c r="AB9">
        <v>1</v>
      </c>
    </row>
    <row r="10" spans="1:30" x14ac:dyDescent="0.3">
      <c r="B10" s="1">
        <f t="shared" si="0"/>
        <v>8</v>
      </c>
      <c r="C10" s="1">
        <f t="shared" si="1"/>
        <v>9</v>
      </c>
      <c r="D10" s="1">
        <f t="shared" si="2"/>
        <v>1</v>
      </c>
      <c r="E10" s="1">
        <f t="shared" si="3"/>
        <v>0</v>
      </c>
      <c r="F10" s="1">
        <f t="shared" si="4"/>
        <v>0</v>
      </c>
      <c r="G10" s="1">
        <f t="shared" si="5"/>
        <v>0</v>
      </c>
      <c r="I10" t="s">
        <v>10</v>
      </c>
      <c r="K10">
        <v>1</v>
      </c>
      <c r="L10">
        <v>1</v>
      </c>
      <c r="M10">
        <v>0</v>
      </c>
      <c r="N10">
        <v>0</v>
      </c>
      <c r="O10">
        <v>0</v>
      </c>
      <c r="P10">
        <v>1</v>
      </c>
      <c r="Q10">
        <v>0</v>
      </c>
      <c r="R10">
        <v>1</v>
      </c>
      <c r="S10">
        <v>1</v>
      </c>
      <c r="T10">
        <v>1</v>
      </c>
      <c r="U10">
        <v>0</v>
      </c>
      <c r="V10">
        <v>2</v>
      </c>
      <c r="W10">
        <v>1</v>
      </c>
      <c r="X10">
        <v>0</v>
      </c>
      <c r="Y10">
        <v>0</v>
      </c>
      <c r="Z10">
        <v>0</v>
      </c>
      <c r="AA10">
        <v>1</v>
      </c>
      <c r="AB10">
        <v>1</v>
      </c>
    </row>
    <row r="11" spans="1:30" x14ac:dyDescent="0.3">
      <c r="B11" s="1">
        <f t="shared" si="0"/>
        <v>3</v>
      </c>
      <c r="C11" s="1">
        <f t="shared" si="1"/>
        <v>13</v>
      </c>
      <c r="D11" s="1">
        <f t="shared" si="2"/>
        <v>2</v>
      </c>
      <c r="E11" s="1">
        <f t="shared" si="3"/>
        <v>0</v>
      </c>
      <c r="F11" s="1">
        <f t="shared" si="4"/>
        <v>0</v>
      </c>
      <c r="G11" s="1">
        <f t="shared" si="5"/>
        <v>0</v>
      </c>
      <c r="I11" t="s">
        <v>11</v>
      </c>
      <c r="K11">
        <v>1</v>
      </c>
      <c r="L11">
        <v>1</v>
      </c>
      <c r="M11">
        <v>0</v>
      </c>
      <c r="N11">
        <v>2</v>
      </c>
      <c r="O11">
        <v>1</v>
      </c>
      <c r="P11">
        <v>1</v>
      </c>
      <c r="Q11">
        <v>1</v>
      </c>
      <c r="R11">
        <v>0</v>
      </c>
      <c r="S11">
        <v>1</v>
      </c>
      <c r="T11">
        <v>0</v>
      </c>
      <c r="U11">
        <v>1</v>
      </c>
      <c r="V11">
        <v>2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</row>
    <row r="12" spans="1:30" x14ac:dyDescent="0.3">
      <c r="B12" s="1">
        <f t="shared" si="0"/>
        <v>6</v>
      </c>
      <c r="C12" s="1">
        <f t="shared" si="1"/>
        <v>10</v>
      </c>
      <c r="D12" s="1">
        <f t="shared" si="2"/>
        <v>1</v>
      </c>
      <c r="E12" s="1">
        <f t="shared" si="3"/>
        <v>1</v>
      </c>
      <c r="F12" s="1">
        <f t="shared" si="4"/>
        <v>0</v>
      </c>
      <c r="G12" s="1">
        <f t="shared" si="5"/>
        <v>0</v>
      </c>
      <c r="I12" t="s">
        <v>24</v>
      </c>
      <c r="K12">
        <v>0</v>
      </c>
      <c r="L12">
        <v>3</v>
      </c>
      <c r="M12">
        <v>1</v>
      </c>
      <c r="N12">
        <v>0</v>
      </c>
      <c r="O12">
        <v>1</v>
      </c>
      <c r="P12">
        <v>0</v>
      </c>
      <c r="Q12">
        <v>1</v>
      </c>
      <c r="R12">
        <v>1</v>
      </c>
      <c r="S12">
        <v>0</v>
      </c>
      <c r="T12">
        <v>0</v>
      </c>
      <c r="U12">
        <v>1</v>
      </c>
      <c r="V12">
        <v>1</v>
      </c>
      <c r="W12">
        <v>2</v>
      </c>
      <c r="X12">
        <v>1</v>
      </c>
      <c r="Y12">
        <v>1</v>
      </c>
      <c r="Z12">
        <v>0</v>
      </c>
      <c r="AA12">
        <v>1</v>
      </c>
      <c r="AB12">
        <v>1</v>
      </c>
    </row>
    <row r="13" spans="1:30" x14ac:dyDescent="0.3">
      <c r="B13" s="1">
        <f t="shared" si="0"/>
        <v>6</v>
      </c>
      <c r="C13" s="1">
        <f t="shared" si="1"/>
        <v>12</v>
      </c>
      <c r="D13" s="1">
        <f t="shared" si="2"/>
        <v>0</v>
      </c>
      <c r="E13" s="1">
        <f t="shared" si="3"/>
        <v>0</v>
      </c>
      <c r="F13" s="1">
        <f t="shared" si="4"/>
        <v>0</v>
      </c>
      <c r="G13" s="1">
        <f t="shared" si="5"/>
        <v>0</v>
      </c>
      <c r="I13" t="s">
        <v>25</v>
      </c>
      <c r="K13">
        <v>1</v>
      </c>
      <c r="L13">
        <v>0</v>
      </c>
      <c r="M13">
        <v>0</v>
      </c>
      <c r="N13">
        <v>1</v>
      </c>
      <c r="O13">
        <v>0</v>
      </c>
      <c r="P13">
        <v>1</v>
      </c>
      <c r="Q13">
        <v>0</v>
      </c>
      <c r="R13">
        <v>0</v>
      </c>
      <c r="S13">
        <v>0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</row>
    <row r="14" spans="1:30" x14ac:dyDescent="0.3">
      <c r="B14" s="1">
        <f t="shared" si="0"/>
        <v>5</v>
      </c>
      <c r="C14" s="1">
        <f t="shared" si="1"/>
        <v>12</v>
      </c>
      <c r="D14" s="1">
        <f t="shared" si="2"/>
        <v>1</v>
      </c>
      <c r="E14" s="1">
        <f t="shared" si="3"/>
        <v>0</v>
      </c>
      <c r="F14" s="1">
        <f t="shared" si="4"/>
        <v>0</v>
      </c>
      <c r="G14" s="1">
        <f t="shared" si="5"/>
        <v>0</v>
      </c>
      <c r="I14" t="s">
        <v>12</v>
      </c>
      <c r="K14">
        <v>1</v>
      </c>
      <c r="L14">
        <v>1</v>
      </c>
      <c r="M14">
        <v>2</v>
      </c>
      <c r="N14">
        <v>1</v>
      </c>
      <c r="O14">
        <v>1</v>
      </c>
      <c r="P14">
        <v>0</v>
      </c>
      <c r="Q14">
        <v>0</v>
      </c>
      <c r="R14">
        <v>1</v>
      </c>
      <c r="S14">
        <v>1</v>
      </c>
      <c r="T14">
        <v>0</v>
      </c>
      <c r="U14">
        <v>1</v>
      </c>
      <c r="V14">
        <v>1</v>
      </c>
      <c r="W14">
        <v>1</v>
      </c>
      <c r="X14">
        <v>0</v>
      </c>
      <c r="Y14">
        <v>1</v>
      </c>
      <c r="Z14">
        <v>1</v>
      </c>
      <c r="AA14">
        <v>0</v>
      </c>
      <c r="AB14">
        <v>1</v>
      </c>
    </row>
    <row r="15" spans="1:30" x14ac:dyDescent="0.3">
      <c r="B15" s="1">
        <f t="shared" si="0"/>
        <v>4</v>
      </c>
      <c r="C15" s="1">
        <f t="shared" si="1"/>
        <v>12</v>
      </c>
      <c r="D15" s="1">
        <f t="shared" si="2"/>
        <v>2</v>
      </c>
      <c r="E15" s="1">
        <f t="shared" si="3"/>
        <v>0</v>
      </c>
      <c r="F15" s="1">
        <f t="shared" si="4"/>
        <v>0</v>
      </c>
      <c r="G15" s="1">
        <f t="shared" si="5"/>
        <v>0</v>
      </c>
      <c r="I15" t="s">
        <v>13</v>
      </c>
      <c r="K15">
        <v>1</v>
      </c>
      <c r="L15">
        <v>0</v>
      </c>
      <c r="M15">
        <v>0</v>
      </c>
      <c r="N15">
        <v>1</v>
      </c>
      <c r="O15">
        <v>1</v>
      </c>
      <c r="P15">
        <v>1</v>
      </c>
      <c r="Q15">
        <v>1</v>
      </c>
      <c r="R15">
        <v>0</v>
      </c>
      <c r="S15">
        <v>1</v>
      </c>
      <c r="T15">
        <v>1</v>
      </c>
      <c r="U15">
        <v>1</v>
      </c>
      <c r="V15">
        <v>1</v>
      </c>
      <c r="W15">
        <v>1</v>
      </c>
      <c r="X15">
        <v>2</v>
      </c>
      <c r="Y15">
        <v>1</v>
      </c>
      <c r="Z15">
        <v>0</v>
      </c>
      <c r="AA15">
        <v>2</v>
      </c>
      <c r="AB15">
        <v>1</v>
      </c>
    </row>
    <row r="16" spans="1:30" x14ac:dyDescent="0.3">
      <c r="B16" s="1">
        <f t="shared" si="0"/>
        <v>1</v>
      </c>
      <c r="C16" s="1">
        <f t="shared" si="1"/>
        <v>6</v>
      </c>
      <c r="D16" s="1">
        <f t="shared" si="2"/>
        <v>8</v>
      </c>
      <c r="E16" s="1">
        <f t="shared" si="3"/>
        <v>3</v>
      </c>
      <c r="F16" s="1">
        <f t="shared" si="4"/>
        <v>0</v>
      </c>
      <c r="G16" s="1">
        <f t="shared" si="5"/>
        <v>0</v>
      </c>
      <c r="I16" t="s">
        <v>14</v>
      </c>
      <c r="K16">
        <v>2</v>
      </c>
      <c r="L16">
        <v>1</v>
      </c>
      <c r="M16">
        <v>3</v>
      </c>
      <c r="N16">
        <v>1</v>
      </c>
      <c r="O16">
        <v>0</v>
      </c>
      <c r="P16">
        <v>1</v>
      </c>
      <c r="Q16">
        <v>1</v>
      </c>
      <c r="R16">
        <v>2</v>
      </c>
      <c r="S16">
        <v>2</v>
      </c>
      <c r="T16">
        <v>2</v>
      </c>
      <c r="U16">
        <v>2</v>
      </c>
      <c r="V16">
        <v>3</v>
      </c>
      <c r="W16">
        <v>2</v>
      </c>
      <c r="X16">
        <v>1</v>
      </c>
      <c r="Y16">
        <v>2</v>
      </c>
      <c r="Z16">
        <v>1</v>
      </c>
      <c r="AA16">
        <v>3</v>
      </c>
      <c r="AB16">
        <v>2</v>
      </c>
    </row>
    <row r="17" spans="2:28" x14ac:dyDescent="0.3">
      <c r="B17" s="1">
        <f t="shared" si="0"/>
        <v>16</v>
      </c>
      <c r="C17" s="1">
        <f t="shared" si="1"/>
        <v>2</v>
      </c>
      <c r="D17" s="1">
        <f t="shared" si="2"/>
        <v>0</v>
      </c>
      <c r="E17" s="1">
        <f t="shared" si="3"/>
        <v>0</v>
      </c>
      <c r="F17" s="1">
        <f t="shared" si="4"/>
        <v>0</v>
      </c>
      <c r="G17" s="1">
        <f t="shared" si="5"/>
        <v>0</v>
      </c>
      <c r="I17" t="s">
        <v>17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2:28" x14ac:dyDescent="0.3">
      <c r="B18" s="1">
        <f t="shared" si="0"/>
        <v>10</v>
      </c>
      <c r="C18" s="1">
        <f t="shared" si="1"/>
        <v>7</v>
      </c>
      <c r="D18" s="1">
        <f t="shared" si="2"/>
        <v>1</v>
      </c>
      <c r="E18" s="1">
        <f t="shared" si="3"/>
        <v>0</v>
      </c>
      <c r="F18" s="1">
        <f t="shared" si="4"/>
        <v>0</v>
      </c>
      <c r="G18" s="1">
        <f t="shared" si="5"/>
        <v>0</v>
      </c>
      <c r="I18" t="s">
        <v>21</v>
      </c>
      <c r="K18">
        <v>0</v>
      </c>
      <c r="L18">
        <v>1</v>
      </c>
      <c r="M18">
        <v>1</v>
      </c>
      <c r="N18">
        <v>0</v>
      </c>
      <c r="O18">
        <v>0</v>
      </c>
      <c r="P18">
        <v>0</v>
      </c>
      <c r="Q18">
        <v>0</v>
      </c>
      <c r="R18">
        <v>1</v>
      </c>
      <c r="S18">
        <v>2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1</v>
      </c>
      <c r="AA18">
        <v>1</v>
      </c>
      <c r="AB18">
        <v>1</v>
      </c>
    </row>
    <row r="19" spans="2:28" x14ac:dyDescent="0.3">
      <c r="B19" s="1">
        <f t="shared" si="0"/>
        <v>3</v>
      </c>
      <c r="C19" s="1">
        <f t="shared" si="1"/>
        <v>12</v>
      </c>
      <c r="D19" s="1">
        <f t="shared" si="2"/>
        <v>3</v>
      </c>
      <c r="E19" s="1">
        <f t="shared" si="3"/>
        <v>0</v>
      </c>
      <c r="F19" s="1">
        <f t="shared" si="4"/>
        <v>0</v>
      </c>
      <c r="G19" s="1">
        <f t="shared" si="5"/>
        <v>0</v>
      </c>
      <c r="I19" t="s">
        <v>15</v>
      </c>
      <c r="K19">
        <v>1</v>
      </c>
      <c r="L19">
        <v>2</v>
      </c>
      <c r="M19">
        <v>2</v>
      </c>
      <c r="N19">
        <v>1</v>
      </c>
      <c r="O19">
        <v>1</v>
      </c>
      <c r="P19">
        <v>0</v>
      </c>
      <c r="Q19">
        <v>0</v>
      </c>
      <c r="R19">
        <v>1</v>
      </c>
      <c r="S19">
        <v>1</v>
      </c>
      <c r="T19">
        <v>1</v>
      </c>
      <c r="U19">
        <v>0</v>
      </c>
      <c r="V19">
        <v>1</v>
      </c>
      <c r="W19">
        <v>1</v>
      </c>
      <c r="X19">
        <v>1</v>
      </c>
      <c r="Y19">
        <v>2</v>
      </c>
      <c r="Z19">
        <v>1</v>
      </c>
      <c r="AA19">
        <v>1</v>
      </c>
      <c r="AB19">
        <v>1</v>
      </c>
    </row>
    <row r="20" spans="2:28" x14ac:dyDescent="0.3">
      <c r="B20" s="1">
        <f t="shared" si="0"/>
        <v>4</v>
      </c>
      <c r="C20" s="1">
        <f t="shared" si="1"/>
        <v>14</v>
      </c>
      <c r="D20" s="1">
        <f t="shared" si="2"/>
        <v>0</v>
      </c>
      <c r="E20" s="1">
        <f t="shared" si="3"/>
        <v>0</v>
      </c>
      <c r="F20" s="1">
        <f t="shared" si="4"/>
        <v>0</v>
      </c>
      <c r="G20" s="1">
        <f t="shared" si="5"/>
        <v>0</v>
      </c>
      <c r="I20" t="s">
        <v>16</v>
      </c>
      <c r="K20">
        <v>0</v>
      </c>
      <c r="L20">
        <v>0</v>
      </c>
      <c r="M20">
        <v>0</v>
      </c>
      <c r="N20">
        <v>1</v>
      </c>
      <c r="O20">
        <v>1</v>
      </c>
      <c r="P20">
        <v>1</v>
      </c>
      <c r="Q20">
        <v>1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</row>
    <row r="21" spans="2:28" x14ac:dyDescent="0.3">
      <c r="B21" s="1">
        <f t="shared" si="0"/>
        <v>0</v>
      </c>
      <c r="C21" s="1">
        <f t="shared" si="1"/>
        <v>15</v>
      </c>
      <c r="D21" s="1">
        <f t="shared" si="2"/>
        <v>3</v>
      </c>
      <c r="E21" s="1">
        <f t="shared" si="3"/>
        <v>0</v>
      </c>
      <c r="F21" s="1">
        <f t="shared" si="4"/>
        <v>0</v>
      </c>
      <c r="G21" s="1">
        <f t="shared" si="5"/>
        <v>0</v>
      </c>
      <c r="I21" t="s">
        <v>18</v>
      </c>
      <c r="K21">
        <v>1</v>
      </c>
      <c r="L21">
        <v>1</v>
      </c>
      <c r="M21">
        <v>1</v>
      </c>
      <c r="N21">
        <v>1</v>
      </c>
      <c r="O21">
        <v>2</v>
      </c>
      <c r="P21">
        <v>1</v>
      </c>
      <c r="Q21">
        <v>1</v>
      </c>
      <c r="R21">
        <v>1</v>
      </c>
      <c r="S21">
        <v>1</v>
      </c>
      <c r="T21">
        <v>1</v>
      </c>
      <c r="U21">
        <v>2</v>
      </c>
      <c r="V21">
        <v>1</v>
      </c>
      <c r="W21">
        <v>1</v>
      </c>
      <c r="X21">
        <v>1</v>
      </c>
      <c r="Y21">
        <v>2</v>
      </c>
      <c r="Z21">
        <v>1</v>
      </c>
      <c r="AA21">
        <v>1</v>
      </c>
      <c r="AB21">
        <v>1</v>
      </c>
    </row>
    <row r="22" spans="2:28" x14ac:dyDescent="0.3">
      <c r="B22" s="1">
        <f t="shared" si="0"/>
        <v>0</v>
      </c>
      <c r="C22" s="1">
        <f t="shared" si="1"/>
        <v>17</v>
      </c>
      <c r="D22" s="1">
        <f t="shared" si="2"/>
        <v>1</v>
      </c>
      <c r="E22" s="1">
        <f t="shared" si="3"/>
        <v>0</v>
      </c>
      <c r="F22" s="1">
        <f t="shared" si="4"/>
        <v>0</v>
      </c>
      <c r="G22" s="1">
        <f t="shared" si="5"/>
        <v>0</v>
      </c>
      <c r="I22" t="s">
        <v>19</v>
      </c>
      <c r="K22">
        <v>1</v>
      </c>
      <c r="L22">
        <v>1</v>
      </c>
      <c r="M22">
        <v>2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</row>
    <row r="23" spans="2:28" x14ac:dyDescent="0.3">
      <c r="B23" s="1">
        <f t="shared" si="0"/>
        <v>0</v>
      </c>
      <c r="C23" s="1">
        <f t="shared" si="1"/>
        <v>12</v>
      </c>
      <c r="D23" s="1">
        <f t="shared" si="2"/>
        <v>5</v>
      </c>
      <c r="E23" s="1">
        <f t="shared" si="3"/>
        <v>1</v>
      </c>
      <c r="F23" s="1">
        <f t="shared" si="4"/>
        <v>0</v>
      </c>
      <c r="G23" s="1">
        <f t="shared" si="5"/>
        <v>0</v>
      </c>
      <c r="I23" t="s">
        <v>20</v>
      </c>
      <c r="K23">
        <v>1</v>
      </c>
      <c r="L23">
        <v>2</v>
      </c>
      <c r="M23">
        <v>2</v>
      </c>
      <c r="N23">
        <v>3</v>
      </c>
      <c r="O23">
        <v>1</v>
      </c>
      <c r="P23">
        <v>2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2</v>
      </c>
      <c r="X23">
        <v>1</v>
      </c>
      <c r="Y23">
        <v>1</v>
      </c>
      <c r="Z23">
        <v>1</v>
      </c>
      <c r="AA23">
        <v>2</v>
      </c>
      <c r="AB23">
        <v>1</v>
      </c>
    </row>
    <row r="24" spans="2:28" x14ac:dyDescent="0.3">
      <c r="B24" s="1">
        <f t="shared" si="0"/>
        <v>2</v>
      </c>
      <c r="C24" s="1">
        <f t="shared" si="1"/>
        <v>14</v>
      </c>
      <c r="D24" s="1">
        <f t="shared" si="2"/>
        <v>2</v>
      </c>
      <c r="E24" s="1">
        <f t="shared" si="3"/>
        <v>0</v>
      </c>
      <c r="F24" s="1">
        <f t="shared" si="4"/>
        <v>0</v>
      </c>
      <c r="G24" s="1">
        <f t="shared" si="5"/>
        <v>0</v>
      </c>
      <c r="I24" t="s">
        <v>22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2</v>
      </c>
      <c r="R24">
        <v>1</v>
      </c>
      <c r="S24">
        <v>1</v>
      </c>
      <c r="T24">
        <v>1</v>
      </c>
      <c r="U24">
        <v>1</v>
      </c>
      <c r="V24">
        <v>0</v>
      </c>
      <c r="W24">
        <v>0</v>
      </c>
      <c r="X24">
        <v>1</v>
      </c>
      <c r="Y24">
        <v>1</v>
      </c>
      <c r="Z24">
        <v>1</v>
      </c>
      <c r="AA24">
        <v>2</v>
      </c>
      <c r="AB24">
        <v>1</v>
      </c>
    </row>
    <row r="25" spans="2:28" x14ac:dyDescent="0.3">
      <c r="B25" s="1">
        <f t="shared" si="0"/>
        <v>3</v>
      </c>
      <c r="C25" s="1">
        <f t="shared" si="1"/>
        <v>14</v>
      </c>
      <c r="D25" s="1">
        <f t="shared" si="2"/>
        <v>1</v>
      </c>
      <c r="E25" s="1">
        <f t="shared" si="3"/>
        <v>0</v>
      </c>
      <c r="F25" s="1">
        <f t="shared" si="4"/>
        <v>0</v>
      </c>
      <c r="G25" s="1">
        <f t="shared" si="5"/>
        <v>0</v>
      </c>
      <c r="I25" t="s">
        <v>23</v>
      </c>
      <c r="K25">
        <v>1</v>
      </c>
      <c r="L25">
        <v>1</v>
      </c>
      <c r="M25">
        <v>0</v>
      </c>
      <c r="N25">
        <v>1</v>
      </c>
      <c r="O25">
        <v>1</v>
      </c>
      <c r="P25">
        <v>1</v>
      </c>
      <c r="Q25">
        <v>1</v>
      </c>
      <c r="R25">
        <v>1</v>
      </c>
      <c r="S25">
        <v>0</v>
      </c>
      <c r="T25">
        <v>1</v>
      </c>
      <c r="U25">
        <v>0</v>
      </c>
      <c r="V25">
        <v>1</v>
      </c>
      <c r="W25">
        <v>1</v>
      </c>
      <c r="X25">
        <v>2</v>
      </c>
      <c r="Y25">
        <v>1</v>
      </c>
      <c r="Z25">
        <v>1</v>
      </c>
      <c r="AA25">
        <v>1</v>
      </c>
      <c r="AB25">
        <v>1</v>
      </c>
    </row>
    <row r="26" spans="2:28" x14ac:dyDescent="0.3">
      <c r="B26" s="1">
        <f t="shared" si="0"/>
        <v>3</v>
      </c>
      <c r="C26" s="1">
        <f t="shared" si="1"/>
        <v>8</v>
      </c>
      <c r="D26" s="1">
        <f t="shared" si="2"/>
        <v>3</v>
      </c>
      <c r="E26" s="1">
        <f t="shared" si="3"/>
        <v>3</v>
      </c>
      <c r="F26" s="1">
        <f t="shared" si="4"/>
        <v>1</v>
      </c>
      <c r="G26" s="1">
        <f t="shared" si="5"/>
        <v>0</v>
      </c>
      <c r="I26" t="s">
        <v>26</v>
      </c>
      <c r="K26">
        <v>1</v>
      </c>
      <c r="L26">
        <v>4</v>
      </c>
      <c r="M26">
        <v>1</v>
      </c>
      <c r="N26">
        <v>3</v>
      </c>
      <c r="O26">
        <v>1</v>
      </c>
      <c r="P26">
        <v>0</v>
      </c>
      <c r="Q26">
        <v>1</v>
      </c>
      <c r="R26">
        <v>2</v>
      </c>
      <c r="S26">
        <v>2</v>
      </c>
      <c r="T26">
        <v>0</v>
      </c>
      <c r="U26">
        <v>3</v>
      </c>
      <c r="V26">
        <v>1</v>
      </c>
      <c r="W26">
        <v>1</v>
      </c>
      <c r="X26">
        <v>1</v>
      </c>
      <c r="Y26">
        <v>0</v>
      </c>
      <c r="Z26">
        <v>1</v>
      </c>
      <c r="AA26">
        <v>3</v>
      </c>
      <c r="AB26">
        <v>2</v>
      </c>
    </row>
    <row r="27" spans="2:28" x14ac:dyDescent="0.3">
      <c r="B27" s="1">
        <f t="shared" si="0"/>
        <v>1</v>
      </c>
      <c r="C27" s="1">
        <f t="shared" si="1"/>
        <v>15</v>
      </c>
      <c r="D27" s="1">
        <f t="shared" si="2"/>
        <v>2</v>
      </c>
      <c r="E27" s="1">
        <f t="shared" si="3"/>
        <v>0</v>
      </c>
      <c r="F27" s="1">
        <f t="shared" si="4"/>
        <v>0</v>
      </c>
      <c r="G27" s="1">
        <f t="shared" si="5"/>
        <v>0</v>
      </c>
      <c r="I27" t="s">
        <v>27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2</v>
      </c>
      <c r="S27">
        <v>1</v>
      </c>
      <c r="T27">
        <v>1</v>
      </c>
      <c r="U27">
        <v>1</v>
      </c>
      <c r="V27">
        <v>1</v>
      </c>
      <c r="W27">
        <v>2</v>
      </c>
      <c r="X27">
        <v>1</v>
      </c>
      <c r="Y27">
        <v>1</v>
      </c>
      <c r="Z27">
        <v>1</v>
      </c>
      <c r="AA27">
        <v>1</v>
      </c>
      <c r="AB27">
        <v>0</v>
      </c>
    </row>
    <row r="28" spans="2:28" x14ac:dyDescent="0.3">
      <c r="B28" s="2">
        <f t="shared" si="0"/>
        <v>8</v>
      </c>
      <c r="C28" s="2">
        <f t="shared" si="1"/>
        <v>9</v>
      </c>
      <c r="D28" s="2">
        <f t="shared" si="2"/>
        <v>1</v>
      </c>
      <c r="E28" s="2">
        <f t="shared" si="3"/>
        <v>0</v>
      </c>
      <c r="F28" s="2">
        <f t="shared" si="4"/>
        <v>0</v>
      </c>
      <c r="G28" s="2">
        <f t="shared" si="5"/>
        <v>0</v>
      </c>
      <c r="I28" t="s">
        <v>28</v>
      </c>
      <c r="K28">
        <v>0</v>
      </c>
      <c r="L28">
        <v>2</v>
      </c>
      <c r="M28">
        <v>1</v>
      </c>
      <c r="N28">
        <v>1</v>
      </c>
      <c r="O28">
        <v>0</v>
      </c>
      <c r="P28">
        <v>1</v>
      </c>
      <c r="Q28">
        <v>1</v>
      </c>
      <c r="R28">
        <v>1</v>
      </c>
      <c r="S28">
        <v>0</v>
      </c>
      <c r="T28">
        <v>0</v>
      </c>
      <c r="U28">
        <v>0</v>
      </c>
      <c r="V28">
        <v>1</v>
      </c>
      <c r="W28">
        <v>1</v>
      </c>
      <c r="X28">
        <v>0</v>
      </c>
      <c r="Y28">
        <v>1</v>
      </c>
      <c r="Z28">
        <v>1</v>
      </c>
      <c r="AA28">
        <v>0</v>
      </c>
      <c r="AB28">
        <v>0</v>
      </c>
    </row>
    <row r="29" spans="2:28" x14ac:dyDescent="0.3">
      <c r="B29" s="5"/>
      <c r="C29" s="5"/>
      <c r="D29" s="5"/>
      <c r="E29" s="5"/>
      <c r="F29" s="5"/>
      <c r="G29" s="5"/>
    </row>
    <row r="30" spans="2:28" x14ac:dyDescent="0.3">
      <c r="B30" s="4"/>
      <c r="C30" s="4"/>
      <c r="D30" s="4"/>
      <c r="E30" s="4"/>
      <c r="F30" s="4"/>
      <c r="G30" s="4"/>
    </row>
    <row r="31" spans="2:28" x14ac:dyDescent="0.3">
      <c r="B31" s="4"/>
      <c r="C31" s="4"/>
      <c r="D31" s="4"/>
      <c r="E31" s="4"/>
      <c r="F31" s="4"/>
      <c r="G31" s="4"/>
      <c r="I31" s="7" t="s">
        <v>1</v>
      </c>
    </row>
    <row r="32" spans="2:28" x14ac:dyDescent="0.3">
      <c r="B32" s="6"/>
      <c r="C32" s="6"/>
      <c r="D32" s="6"/>
      <c r="E32" s="6"/>
      <c r="F32" s="6"/>
      <c r="G32" s="6"/>
      <c r="I32" s="7"/>
    </row>
    <row r="33" spans="2:28" x14ac:dyDescent="0.3">
      <c r="B33" s="3">
        <f t="shared" si="0"/>
        <v>0</v>
      </c>
      <c r="C33" s="3">
        <f t="shared" si="1"/>
        <v>12</v>
      </c>
      <c r="D33" s="3">
        <f t="shared" si="2"/>
        <v>6</v>
      </c>
      <c r="E33" s="3">
        <f t="shared" si="3"/>
        <v>0</v>
      </c>
      <c r="F33" s="3">
        <f t="shared" si="4"/>
        <v>0</v>
      </c>
      <c r="G33" s="3">
        <f t="shared" si="5"/>
        <v>0</v>
      </c>
      <c r="I33" t="s">
        <v>29</v>
      </c>
      <c r="K33">
        <v>1</v>
      </c>
      <c r="L33">
        <v>1</v>
      </c>
      <c r="M33">
        <v>1</v>
      </c>
      <c r="N33">
        <v>1</v>
      </c>
      <c r="O33">
        <v>2</v>
      </c>
      <c r="P33">
        <v>2</v>
      </c>
      <c r="Q33">
        <v>1</v>
      </c>
      <c r="R33">
        <v>1</v>
      </c>
      <c r="S33">
        <v>1</v>
      </c>
      <c r="T33">
        <v>1</v>
      </c>
      <c r="U33">
        <v>2</v>
      </c>
      <c r="V33">
        <v>1</v>
      </c>
      <c r="W33">
        <v>1</v>
      </c>
      <c r="X33">
        <v>2</v>
      </c>
      <c r="Y33">
        <v>2</v>
      </c>
      <c r="Z33">
        <v>2</v>
      </c>
      <c r="AA33">
        <v>1</v>
      </c>
      <c r="AB33">
        <v>1</v>
      </c>
    </row>
    <row r="34" spans="2:28" x14ac:dyDescent="0.3">
      <c r="B34" s="1">
        <f t="shared" si="0"/>
        <v>2</v>
      </c>
      <c r="C34" s="1">
        <f t="shared" si="1"/>
        <v>7</v>
      </c>
      <c r="D34" s="1">
        <f t="shared" si="2"/>
        <v>6</v>
      </c>
      <c r="E34" s="1">
        <f t="shared" si="3"/>
        <v>3</v>
      </c>
      <c r="F34" s="1">
        <f t="shared" si="4"/>
        <v>0</v>
      </c>
      <c r="G34" s="1">
        <f t="shared" si="5"/>
        <v>0</v>
      </c>
      <c r="I34" t="s">
        <v>30</v>
      </c>
      <c r="K34">
        <v>2</v>
      </c>
      <c r="L34">
        <v>1</v>
      </c>
      <c r="M34">
        <v>2</v>
      </c>
      <c r="N34">
        <v>1</v>
      </c>
      <c r="O34">
        <v>0</v>
      </c>
      <c r="P34">
        <v>2</v>
      </c>
      <c r="Q34">
        <v>3</v>
      </c>
      <c r="R34">
        <v>2</v>
      </c>
      <c r="S34">
        <v>2</v>
      </c>
      <c r="T34">
        <v>1</v>
      </c>
      <c r="U34">
        <v>2</v>
      </c>
      <c r="V34">
        <v>1</v>
      </c>
      <c r="W34">
        <v>3</v>
      </c>
      <c r="X34">
        <v>1</v>
      </c>
      <c r="Y34">
        <v>3</v>
      </c>
      <c r="Z34">
        <v>1</v>
      </c>
      <c r="AA34">
        <v>1</v>
      </c>
      <c r="AB34">
        <v>0</v>
      </c>
    </row>
    <row r="35" spans="2:28" x14ac:dyDescent="0.3">
      <c r="B35" s="1">
        <f t="shared" si="0"/>
        <v>1</v>
      </c>
      <c r="C35" s="1">
        <f t="shared" si="1"/>
        <v>10</v>
      </c>
      <c r="D35" s="1">
        <f t="shared" si="2"/>
        <v>6</v>
      </c>
      <c r="E35" s="1">
        <f t="shared" si="3"/>
        <v>1</v>
      </c>
      <c r="F35" s="1">
        <f t="shared" si="4"/>
        <v>0</v>
      </c>
      <c r="G35" s="1">
        <f t="shared" si="5"/>
        <v>0</v>
      </c>
      <c r="I35" t="s">
        <v>96</v>
      </c>
      <c r="K35">
        <v>1</v>
      </c>
      <c r="L35">
        <v>2</v>
      </c>
      <c r="M35">
        <v>2</v>
      </c>
      <c r="N35">
        <v>1</v>
      </c>
      <c r="O35">
        <v>1</v>
      </c>
      <c r="P35">
        <v>1</v>
      </c>
      <c r="Q35">
        <v>2</v>
      </c>
      <c r="R35">
        <v>0</v>
      </c>
      <c r="S35">
        <v>2</v>
      </c>
      <c r="T35">
        <v>1</v>
      </c>
      <c r="U35">
        <v>2</v>
      </c>
      <c r="V35">
        <v>1</v>
      </c>
      <c r="W35">
        <v>1</v>
      </c>
      <c r="X35">
        <v>1</v>
      </c>
      <c r="Y35">
        <v>2</v>
      </c>
      <c r="Z35">
        <v>1</v>
      </c>
      <c r="AA35">
        <v>3</v>
      </c>
      <c r="AB35">
        <v>1</v>
      </c>
    </row>
    <row r="36" spans="2:28" x14ac:dyDescent="0.3">
      <c r="B36" s="1">
        <f t="shared" si="0"/>
        <v>2</v>
      </c>
      <c r="C36" s="1">
        <f t="shared" si="1"/>
        <v>16</v>
      </c>
      <c r="D36" s="1">
        <f t="shared" si="2"/>
        <v>0</v>
      </c>
      <c r="E36" s="1">
        <f t="shared" si="3"/>
        <v>0</v>
      </c>
      <c r="F36" s="1">
        <f t="shared" si="4"/>
        <v>0</v>
      </c>
      <c r="G36" s="1">
        <f t="shared" si="5"/>
        <v>0</v>
      </c>
      <c r="I36" t="s">
        <v>40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0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0</v>
      </c>
      <c r="AB36">
        <v>1</v>
      </c>
    </row>
    <row r="37" spans="2:28" x14ac:dyDescent="0.3">
      <c r="B37" s="1">
        <f t="shared" si="0"/>
        <v>0</v>
      </c>
      <c r="C37" s="1">
        <f t="shared" si="1"/>
        <v>14</v>
      </c>
      <c r="D37" s="1">
        <f t="shared" si="2"/>
        <v>4</v>
      </c>
      <c r="E37" s="1">
        <f t="shared" si="3"/>
        <v>0</v>
      </c>
      <c r="F37" s="1">
        <f t="shared" si="4"/>
        <v>0</v>
      </c>
      <c r="G37" s="1">
        <f t="shared" si="5"/>
        <v>0</v>
      </c>
      <c r="I37" t="s">
        <v>41</v>
      </c>
      <c r="K37">
        <v>1</v>
      </c>
      <c r="L37">
        <v>1</v>
      </c>
      <c r="M37">
        <v>1</v>
      </c>
      <c r="N37">
        <v>1</v>
      </c>
      <c r="O37">
        <v>2</v>
      </c>
      <c r="P37">
        <v>1</v>
      </c>
      <c r="Q37">
        <v>1</v>
      </c>
      <c r="R37">
        <v>1</v>
      </c>
      <c r="S37">
        <v>2</v>
      </c>
      <c r="T37">
        <v>1</v>
      </c>
      <c r="U37">
        <v>1</v>
      </c>
      <c r="V37">
        <v>2</v>
      </c>
      <c r="W37">
        <v>1</v>
      </c>
      <c r="X37">
        <v>1</v>
      </c>
      <c r="Y37">
        <v>1</v>
      </c>
      <c r="Z37">
        <v>1</v>
      </c>
      <c r="AA37">
        <v>2</v>
      </c>
      <c r="AB37">
        <v>1</v>
      </c>
    </row>
    <row r="38" spans="2:28" x14ac:dyDescent="0.3">
      <c r="B38" s="1">
        <f t="shared" si="0"/>
        <v>1</v>
      </c>
      <c r="C38" s="1">
        <f t="shared" si="1"/>
        <v>15</v>
      </c>
      <c r="D38" s="1">
        <f t="shared" si="2"/>
        <v>2</v>
      </c>
      <c r="E38" s="1">
        <f t="shared" si="3"/>
        <v>0</v>
      </c>
      <c r="F38" s="1">
        <f t="shared" si="4"/>
        <v>0</v>
      </c>
      <c r="G38" s="1">
        <f t="shared" si="5"/>
        <v>0</v>
      </c>
      <c r="I38" t="s">
        <v>32</v>
      </c>
      <c r="K38">
        <v>1</v>
      </c>
      <c r="L38">
        <v>0</v>
      </c>
      <c r="M38">
        <v>1</v>
      </c>
      <c r="N38">
        <v>1</v>
      </c>
      <c r="O38">
        <v>1</v>
      </c>
      <c r="P38">
        <v>2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</row>
    <row r="39" spans="2:28" x14ac:dyDescent="0.3">
      <c r="B39" s="1">
        <f t="shared" si="0"/>
        <v>7</v>
      </c>
      <c r="C39" s="1">
        <f t="shared" si="1"/>
        <v>11</v>
      </c>
      <c r="D39" s="1">
        <f t="shared" si="2"/>
        <v>0</v>
      </c>
      <c r="E39" s="1">
        <f t="shared" si="3"/>
        <v>0</v>
      </c>
      <c r="F39" s="1">
        <f t="shared" si="4"/>
        <v>0</v>
      </c>
      <c r="G39" s="1">
        <f t="shared" si="5"/>
        <v>0</v>
      </c>
      <c r="I39" t="s">
        <v>33</v>
      </c>
      <c r="K39">
        <v>0</v>
      </c>
      <c r="L39">
        <v>1</v>
      </c>
      <c r="M39">
        <v>0</v>
      </c>
      <c r="N39">
        <v>1</v>
      </c>
      <c r="O39">
        <v>0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0</v>
      </c>
      <c r="Y39">
        <v>0</v>
      </c>
      <c r="Z39">
        <v>1</v>
      </c>
      <c r="AA39">
        <v>1</v>
      </c>
      <c r="AB39">
        <v>1</v>
      </c>
    </row>
    <row r="40" spans="2:28" x14ac:dyDescent="0.3">
      <c r="B40" s="1">
        <f t="shared" si="0"/>
        <v>12</v>
      </c>
      <c r="C40" s="1">
        <f t="shared" si="1"/>
        <v>6</v>
      </c>
      <c r="D40" s="1">
        <f t="shared" si="2"/>
        <v>0</v>
      </c>
      <c r="E40" s="1">
        <f t="shared" si="3"/>
        <v>0</v>
      </c>
      <c r="F40" s="1">
        <f t="shared" si="4"/>
        <v>0</v>
      </c>
      <c r="G40" s="1">
        <f t="shared" si="5"/>
        <v>0</v>
      </c>
      <c r="I40" t="s">
        <v>35</v>
      </c>
      <c r="K40">
        <v>0</v>
      </c>
      <c r="L40">
        <v>1</v>
      </c>
      <c r="M40">
        <v>1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</row>
    <row r="41" spans="2:28" x14ac:dyDescent="0.3">
      <c r="B41" s="1">
        <f t="shared" si="0"/>
        <v>4</v>
      </c>
      <c r="C41" s="1">
        <f t="shared" si="1"/>
        <v>9</v>
      </c>
      <c r="D41" s="1">
        <f t="shared" si="2"/>
        <v>4</v>
      </c>
      <c r="E41" s="1">
        <f t="shared" si="3"/>
        <v>1</v>
      </c>
      <c r="F41" s="1">
        <f t="shared" si="4"/>
        <v>0</v>
      </c>
      <c r="G41" s="1">
        <f t="shared" si="5"/>
        <v>0</v>
      </c>
      <c r="I41" t="s">
        <v>34</v>
      </c>
      <c r="K41">
        <v>1</v>
      </c>
      <c r="L41">
        <v>3</v>
      </c>
      <c r="M41">
        <v>1</v>
      </c>
      <c r="N41">
        <v>0</v>
      </c>
      <c r="O41">
        <v>1</v>
      </c>
      <c r="P41">
        <v>1</v>
      </c>
      <c r="Q41">
        <v>2</v>
      </c>
      <c r="R41">
        <v>2</v>
      </c>
      <c r="S41">
        <v>1</v>
      </c>
      <c r="T41">
        <v>2</v>
      </c>
      <c r="U41">
        <v>1</v>
      </c>
      <c r="V41">
        <v>0</v>
      </c>
      <c r="W41">
        <v>0</v>
      </c>
      <c r="X41">
        <v>2</v>
      </c>
      <c r="Y41">
        <v>0</v>
      </c>
      <c r="Z41">
        <v>1</v>
      </c>
      <c r="AA41">
        <v>1</v>
      </c>
      <c r="AB41">
        <v>1</v>
      </c>
    </row>
    <row r="42" spans="2:28" x14ac:dyDescent="0.3">
      <c r="B42" s="1">
        <f t="shared" ref="B42" si="6">COUNTIF(K42:CN42,"0")</f>
        <v>1</v>
      </c>
      <c r="C42" s="1">
        <f t="shared" ref="C42" si="7">COUNTIF(K42:CO42,"1")</f>
        <v>4</v>
      </c>
      <c r="D42" s="1">
        <f t="shared" ref="D42" si="8">COUNTIF(K42:CP42,"2")</f>
        <v>8</v>
      </c>
      <c r="E42" s="1">
        <f t="shared" ref="E42" si="9">COUNTIF(K42:CQ42,"3")</f>
        <v>4</v>
      </c>
      <c r="F42" s="1">
        <f t="shared" ref="F42" si="10">COUNTIF(K42:CR42,"4")</f>
        <v>0</v>
      </c>
      <c r="G42" s="1">
        <f t="shared" ref="G42" si="11">COUNTIF(K42:CS42,"5")</f>
        <v>1</v>
      </c>
      <c r="I42" t="s">
        <v>97</v>
      </c>
      <c r="K42">
        <f>SUM(K39:K41)</f>
        <v>1</v>
      </c>
      <c r="L42">
        <f t="shared" ref="L42:AD42" si="12">SUM(L39:L41)</f>
        <v>5</v>
      </c>
      <c r="M42">
        <f t="shared" si="12"/>
        <v>2</v>
      </c>
      <c r="N42">
        <f t="shared" si="12"/>
        <v>1</v>
      </c>
      <c r="O42">
        <f t="shared" si="12"/>
        <v>2</v>
      </c>
      <c r="P42">
        <f t="shared" si="12"/>
        <v>2</v>
      </c>
      <c r="Q42">
        <f t="shared" si="12"/>
        <v>3</v>
      </c>
      <c r="R42">
        <f t="shared" si="12"/>
        <v>3</v>
      </c>
      <c r="S42">
        <f t="shared" si="12"/>
        <v>2</v>
      </c>
      <c r="T42">
        <f t="shared" si="12"/>
        <v>3</v>
      </c>
      <c r="U42">
        <f t="shared" si="12"/>
        <v>2</v>
      </c>
      <c r="V42">
        <f t="shared" si="12"/>
        <v>1</v>
      </c>
      <c r="W42">
        <f t="shared" si="12"/>
        <v>1</v>
      </c>
      <c r="X42">
        <f t="shared" si="12"/>
        <v>2</v>
      </c>
      <c r="Y42">
        <f t="shared" si="12"/>
        <v>0</v>
      </c>
      <c r="Z42">
        <f t="shared" si="12"/>
        <v>2</v>
      </c>
      <c r="AA42">
        <f t="shared" si="12"/>
        <v>3</v>
      </c>
      <c r="AB42">
        <f t="shared" si="12"/>
        <v>2</v>
      </c>
    </row>
    <row r="43" spans="2:28" x14ac:dyDescent="0.3">
      <c r="B43" s="1">
        <f t="shared" si="0"/>
        <v>6</v>
      </c>
      <c r="C43" s="1">
        <f t="shared" si="1"/>
        <v>12</v>
      </c>
      <c r="D43" s="1">
        <f t="shared" si="2"/>
        <v>0</v>
      </c>
      <c r="E43" s="1">
        <f t="shared" si="3"/>
        <v>0</v>
      </c>
      <c r="F43" s="1">
        <f t="shared" si="4"/>
        <v>0</v>
      </c>
      <c r="G43" s="1">
        <f t="shared" si="5"/>
        <v>0</v>
      </c>
      <c r="I43" t="s">
        <v>36</v>
      </c>
      <c r="K43">
        <v>1</v>
      </c>
      <c r="L43">
        <v>0</v>
      </c>
      <c r="M43">
        <v>0</v>
      </c>
      <c r="N43">
        <v>1</v>
      </c>
      <c r="O43">
        <v>1</v>
      </c>
      <c r="P43">
        <v>1</v>
      </c>
      <c r="Q43">
        <v>1</v>
      </c>
      <c r="R43">
        <v>1</v>
      </c>
      <c r="S43">
        <v>0</v>
      </c>
      <c r="T43">
        <v>1</v>
      </c>
      <c r="U43">
        <v>0</v>
      </c>
      <c r="V43">
        <v>1</v>
      </c>
      <c r="W43">
        <v>1</v>
      </c>
      <c r="X43">
        <v>0</v>
      </c>
      <c r="Y43">
        <v>1</v>
      </c>
      <c r="Z43">
        <v>0</v>
      </c>
      <c r="AA43">
        <v>1</v>
      </c>
      <c r="AB43">
        <v>1</v>
      </c>
    </row>
    <row r="44" spans="2:28" x14ac:dyDescent="0.3">
      <c r="B44" s="1">
        <f t="shared" si="0"/>
        <v>9</v>
      </c>
      <c r="C44" s="1">
        <f t="shared" si="1"/>
        <v>6</v>
      </c>
      <c r="D44" s="1">
        <f t="shared" si="2"/>
        <v>2</v>
      </c>
      <c r="E44" s="1">
        <f t="shared" si="3"/>
        <v>1</v>
      </c>
      <c r="F44" s="1">
        <f t="shared" si="4"/>
        <v>0</v>
      </c>
      <c r="G44" s="1">
        <f t="shared" si="5"/>
        <v>0</v>
      </c>
      <c r="I44" t="s">
        <v>37</v>
      </c>
      <c r="K44">
        <v>1</v>
      </c>
      <c r="L44">
        <v>3</v>
      </c>
      <c r="M44">
        <v>0</v>
      </c>
      <c r="N44">
        <v>1</v>
      </c>
      <c r="O44">
        <v>1</v>
      </c>
      <c r="P44">
        <v>0</v>
      </c>
      <c r="Q44">
        <v>1</v>
      </c>
      <c r="R44">
        <v>0</v>
      </c>
      <c r="S44">
        <v>0</v>
      </c>
      <c r="T44">
        <v>1</v>
      </c>
      <c r="U44">
        <v>2</v>
      </c>
      <c r="V44">
        <v>0</v>
      </c>
      <c r="W44">
        <v>0</v>
      </c>
      <c r="X44">
        <v>0</v>
      </c>
      <c r="Y44">
        <v>1</v>
      </c>
      <c r="Z44">
        <v>0</v>
      </c>
      <c r="AA44">
        <v>2</v>
      </c>
      <c r="AB44">
        <v>0</v>
      </c>
    </row>
    <row r="45" spans="2:28" x14ac:dyDescent="0.3">
      <c r="B45" s="1">
        <f t="shared" si="0"/>
        <v>0</v>
      </c>
      <c r="C45" s="1">
        <f t="shared" si="1"/>
        <v>16</v>
      </c>
      <c r="D45" s="1">
        <f t="shared" si="2"/>
        <v>2</v>
      </c>
      <c r="E45" s="1">
        <f t="shared" si="3"/>
        <v>0</v>
      </c>
      <c r="F45" s="1">
        <f t="shared" si="4"/>
        <v>0</v>
      </c>
      <c r="G45" s="1">
        <f t="shared" si="5"/>
        <v>0</v>
      </c>
      <c r="I45" t="s">
        <v>38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2</v>
      </c>
      <c r="U45">
        <v>1</v>
      </c>
      <c r="V45">
        <v>1</v>
      </c>
      <c r="W45">
        <v>1</v>
      </c>
      <c r="X45">
        <v>1</v>
      </c>
      <c r="Y45">
        <v>2</v>
      </c>
      <c r="Z45">
        <v>1</v>
      </c>
      <c r="AA45">
        <v>1</v>
      </c>
      <c r="AB45">
        <v>1</v>
      </c>
    </row>
    <row r="46" spans="2:28" x14ac:dyDescent="0.3">
      <c r="B46" s="1">
        <f t="shared" si="0"/>
        <v>8</v>
      </c>
      <c r="C46" s="1">
        <f t="shared" si="1"/>
        <v>10</v>
      </c>
      <c r="D46" s="1">
        <f t="shared" si="2"/>
        <v>0</v>
      </c>
      <c r="E46" s="1">
        <f t="shared" si="3"/>
        <v>0</v>
      </c>
      <c r="F46" s="1">
        <f t="shared" si="4"/>
        <v>0</v>
      </c>
      <c r="G46" s="1">
        <f t="shared" si="5"/>
        <v>0</v>
      </c>
      <c r="I46" t="s">
        <v>39</v>
      </c>
      <c r="K46">
        <v>1</v>
      </c>
      <c r="L46">
        <v>0</v>
      </c>
      <c r="M46">
        <v>1</v>
      </c>
      <c r="N46">
        <v>0</v>
      </c>
      <c r="O46">
        <v>1</v>
      </c>
      <c r="P46">
        <v>1</v>
      </c>
      <c r="Q46">
        <v>0</v>
      </c>
      <c r="R46">
        <v>0</v>
      </c>
      <c r="S46">
        <v>1</v>
      </c>
      <c r="T46">
        <v>1</v>
      </c>
      <c r="U46">
        <v>0</v>
      </c>
      <c r="V46">
        <v>0</v>
      </c>
      <c r="W46">
        <v>1</v>
      </c>
      <c r="X46">
        <v>0</v>
      </c>
      <c r="Y46">
        <v>1</v>
      </c>
      <c r="Z46">
        <v>1</v>
      </c>
      <c r="AA46">
        <v>1</v>
      </c>
      <c r="AB46">
        <v>0</v>
      </c>
    </row>
    <row r="47" spans="2:28" x14ac:dyDescent="0.3">
      <c r="B47" s="2">
        <f t="shared" si="0"/>
        <v>10</v>
      </c>
      <c r="C47" s="2">
        <f t="shared" si="1"/>
        <v>8</v>
      </c>
      <c r="D47" s="2">
        <f t="shared" si="2"/>
        <v>0</v>
      </c>
      <c r="E47" s="2">
        <f t="shared" si="3"/>
        <v>0</v>
      </c>
      <c r="F47" s="2">
        <f t="shared" si="4"/>
        <v>0</v>
      </c>
      <c r="G47" s="2">
        <f t="shared" si="5"/>
        <v>0</v>
      </c>
      <c r="I47" t="s">
        <v>42</v>
      </c>
      <c r="K47">
        <v>0</v>
      </c>
      <c r="L47">
        <v>1</v>
      </c>
      <c r="M47">
        <v>0</v>
      </c>
      <c r="N47">
        <v>0</v>
      </c>
      <c r="O47">
        <v>1</v>
      </c>
      <c r="P47">
        <v>0</v>
      </c>
      <c r="Q47">
        <v>0</v>
      </c>
      <c r="R47">
        <v>1</v>
      </c>
      <c r="S47">
        <v>1</v>
      </c>
      <c r="T47">
        <v>0</v>
      </c>
      <c r="U47">
        <v>0</v>
      </c>
      <c r="V47">
        <v>1</v>
      </c>
      <c r="W47">
        <v>1</v>
      </c>
      <c r="X47">
        <v>1</v>
      </c>
      <c r="Y47">
        <v>0</v>
      </c>
      <c r="Z47">
        <v>0</v>
      </c>
      <c r="AA47">
        <v>0</v>
      </c>
      <c r="AB47">
        <v>1</v>
      </c>
    </row>
    <row r="48" spans="2:28" x14ac:dyDescent="0.3">
      <c r="B48" s="5"/>
      <c r="C48" s="5"/>
      <c r="D48" s="5"/>
      <c r="E48" s="5"/>
      <c r="F48" s="5"/>
      <c r="G48" s="5"/>
    </row>
    <row r="49" spans="2:28" x14ac:dyDescent="0.3">
      <c r="B49" s="4"/>
      <c r="C49" s="4"/>
      <c r="D49" s="4"/>
      <c r="E49" s="4"/>
      <c r="F49" s="4"/>
      <c r="G49" s="4"/>
    </row>
    <row r="50" spans="2:28" x14ac:dyDescent="0.3">
      <c r="B50" s="4"/>
      <c r="C50" s="4"/>
      <c r="D50" s="4"/>
      <c r="E50" s="4"/>
      <c r="F50" s="4"/>
      <c r="G50" s="4"/>
      <c r="I50" s="7" t="s">
        <v>43</v>
      </c>
    </row>
    <row r="51" spans="2:28" x14ac:dyDescent="0.3">
      <c r="B51" s="6"/>
      <c r="C51" s="6"/>
      <c r="D51" s="6"/>
      <c r="E51" s="6"/>
      <c r="F51" s="6"/>
      <c r="G51" s="6"/>
    </row>
    <row r="52" spans="2:28" x14ac:dyDescent="0.3">
      <c r="B52" s="1">
        <f t="shared" si="0"/>
        <v>11</v>
      </c>
      <c r="C52" s="1">
        <f t="shared" si="1"/>
        <v>6</v>
      </c>
      <c r="D52" s="1">
        <f t="shared" si="2"/>
        <v>1</v>
      </c>
      <c r="E52" s="1">
        <f t="shared" si="3"/>
        <v>0</v>
      </c>
      <c r="F52" s="1">
        <f t="shared" si="4"/>
        <v>0</v>
      </c>
      <c r="G52" s="1">
        <f t="shared" si="5"/>
        <v>0</v>
      </c>
      <c r="I52" t="s">
        <v>44</v>
      </c>
      <c r="K52">
        <v>1</v>
      </c>
      <c r="L52">
        <v>1</v>
      </c>
      <c r="M52">
        <v>1</v>
      </c>
      <c r="N52">
        <v>1</v>
      </c>
      <c r="O52">
        <v>1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2</v>
      </c>
      <c r="X52">
        <v>0</v>
      </c>
      <c r="Y52">
        <v>0</v>
      </c>
      <c r="Z52">
        <v>0</v>
      </c>
      <c r="AA52">
        <v>0</v>
      </c>
      <c r="AB52">
        <v>0</v>
      </c>
    </row>
    <row r="53" spans="2:28" x14ac:dyDescent="0.3">
      <c r="B53" s="1">
        <f t="shared" si="0"/>
        <v>5</v>
      </c>
      <c r="C53" s="1">
        <f t="shared" si="1"/>
        <v>11</v>
      </c>
      <c r="D53" s="1">
        <f t="shared" si="2"/>
        <v>2</v>
      </c>
      <c r="E53" s="1">
        <f t="shared" si="3"/>
        <v>0</v>
      </c>
      <c r="F53" s="1">
        <f t="shared" si="4"/>
        <v>0</v>
      </c>
      <c r="G53" s="1">
        <f t="shared" si="5"/>
        <v>0</v>
      </c>
      <c r="I53" t="s">
        <v>45</v>
      </c>
      <c r="K53">
        <v>1</v>
      </c>
      <c r="L53">
        <v>1</v>
      </c>
      <c r="M53">
        <v>0</v>
      </c>
      <c r="N53">
        <v>2</v>
      </c>
      <c r="O53">
        <v>0</v>
      </c>
      <c r="P53">
        <v>1</v>
      </c>
      <c r="Q53">
        <v>1</v>
      </c>
      <c r="R53">
        <v>1</v>
      </c>
      <c r="S53">
        <v>1</v>
      </c>
      <c r="T53">
        <v>0</v>
      </c>
      <c r="U53">
        <v>0</v>
      </c>
      <c r="V53">
        <v>1</v>
      </c>
      <c r="W53">
        <v>0</v>
      </c>
      <c r="X53">
        <v>1</v>
      </c>
      <c r="Y53">
        <v>1</v>
      </c>
      <c r="Z53">
        <v>1</v>
      </c>
      <c r="AA53">
        <v>2</v>
      </c>
      <c r="AB53">
        <v>1</v>
      </c>
    </row>
    <row r="54" spans="2:28" x14ac:dyDescent="0.3">
      <c r="B54" s="1">
        <f t="shared" si="0"/>
        <v>1</v>
      </c>
      <c r="C54" s="1">
        <f t="shared" si="1"/>
        <v>11</v>
      </c>
      <c r="D54" s="1">
        <f t="shared" si="2"/>
        <v>5</v>
      </c>
      <c r="E54" s="1">
        <f t="shared" si="3"/>
        <v>1</v>
      </c>
      <c r="F54" s="1">
        <f t="shared" si="4"/>
        <v>0</v>
      </c>
      <c r="G54" s="1">
        <f t="shared" si="5"/>
        <v>0</v>
      </c>
      <c r="I54" t="s">
        <v>91</v>
      </c>
      <c r="K54">
        <v>2</v>
      </c>
      <c r="L54">
        <v>1</v>
      </c>
      <c r="M54">
        <v>1</v>
      </c>
      <c r="N54">
        <v>1</v>
      </c>
      <c r="O54">
        <v>1</v>
      </c>
      <c r="P54">
        <v>2</v>
      </c>
      <c r="Q54">
        <v>1</v>
      </c>
      <c r="R54">
        <v>1</v>
      </c>
      <c r="S54">
        <v>1</v>
      </c>
      <c r="T54">
        <v>3</v>
      </c>
      <c r="U54">
        <v>1</v>
      </c>
      <c r="V54">
        <v>2</v>
      </c>
      <c r="W54">
        <v>2</v>
      </c>
      <c r="X54">
        <v>1</v>
      </c>
      <c r="Y54">
        <v>1</v>
      </c>
      <c r="Z54">
        <v>2</v>
      </c>
      <c r="AA54">
        <v>0</v>
      </c>
      <c r="AB54">
        <v>1</v>
      </c>
    </row>
    <row r="55" spans="2:28" x14ac:dyDescent="0.3">
      <c r="B55" s="1">
        <f t="shared" ref="B55" si="13">COUNTIF(K55:CN55,"0")</f>
        <v>13</v>
      </c>
      <c r="C55" s="1">
        <f t="shared" ref="C55" si="14">COUNTIF(K55:CO55,"1")</f>
        <v>5</v>
      </c>
      <c r="D55" s="1">
        <f t="shared" ref="D55" si="15">COUNTIF(K55:CP55,"2")</f>
        <v>0</v>
      </c>
      <c r="E55" s="1">
        <f t="shared" ref="E55" si="16">COUNTIF(K55:CQ55,"3")</f>
        <v>0</v>
      </c>
      <c r="F55" s="1">
        <f t="shared" ref="F55" si="17">COUNTIF(K55:CR55,"4")</f>
        <v>0</v>
      </c>
      <c r="G55" s="1">
        <f t="shared" ref="G55" si="18">COUNTIF(K55:CS55,"5")</f>
        <v>0</v>
      </c>
      <c r="I55" t="s">
        <v>92</v>
      </c>
      <c r="K55">
        <v>1</v>
      </c>
      <c r="L55">
        <v>1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1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</row>
    <row r="56" spans="2:28" x14ac:dyDescent="0.3">
      <c r="B56" s="1">
        <f t="shared" si="0"/>
        <v>0</v>
      </c>
      <c r="C56" s="1">
        <f t="shared" si="1"/>
        <v>6</v>
      </c>
      <c r="D56" s="1">
        <f t="shared" si="2"/>
        <v>8</v>
      </c>
      <c r="E56" s="1">
        <f t="shared" si="3"/>
        <v>4</v>
      </c>
      <c r="F56" s="1">
        <f t="shared" si="4"/>
        <v>0</v>
      </c>
      <c r="G56" s="1">
        <f t="shared" si="5"/>
        <v>0</v>
      </c>
      <c r="I56" t="s">
        <v>46</v>
      </c>
      <c r="K56">
        <v>3</v>
      </c>
      <c r="L56">
        <v>1</v>
      </c>
      <c r="M56">
        <v>1</v>
      </c>
      <c r="N56">
        <v>2</v>
      </c>
      <c r="O56">
        <v>2</v>
      </c>
      <c r="P56">
        <v>2</v>
      </c>
      <c r="Q56">
        <v>2</v>
      </c>
      <c r="R56">
        <v>1</v>
      </c>
      <c r="S56">
        <v>3</v>
      </c>
      <c r="T56">
        <v>2</v>
      </c>
      <c r="U56">
        <v>2</v>
      </c>
      <c r="V56">
        <v>1</v>
      </c>
      <c r="W56">
        <v>2</v>
      </c>
      <c r="X56">
        <v>2</v>
      </c>
      <c r="Y56">
        <v>3</v>
      </c>
      <c r="Z56">
        <v>3</v>
      </c>
      <c r="AA56">
        <v>1</v>
      </c>
      <c r="AB56">
        <v>1</v>
      </c>
    </row>
    <row r="57" spans="2:28" x14ac:dyDescent="0.3">
      <c r="B57" s="1">
        <f t="shared" si="0"/>
        <v>0</v>
      </c>
      <c r="C57" s="1">
        <f t="shared" si="1"/>
        <v>8</v>
      </c>
      <c r="D57" s="1">
        <f t="shared" si="2"/>
        <v>8</v>
      </c>
      <c r="E57" s="1">
        <f t="shared" si="3"/>
        <v>2</v>
      </c>
      <c r="F57" s="1">
        <f t="shared" si="4"/>
        <v>0</v>
      </c>
      <c r="G57" s="1">
        <f t="shared" si="5"/>
        <v>0</v>
      </c>
      <c r="I57" t="s">
        <v>47</v>
      </c>
      <c r="K57">
        <v>1</v>
      </c>
      <c r="L57">
        <v>1</v>
      </c>
      <c r="M57">
        <v>1</v>
      </c>
      <c r="N57">
        <v>2</v>
      </c>
      <c r="O57">
        <v>2</v>
      </c>
      <c r="P57">
        <v>2</v>
      </c>
      <c r="Q57">
        <v>1</v>
      </c>
      <c r="R57">
        <v>1</v>
      </c>
      <c r="S57">
        <v>1</v>
      </c>
      <c r="T57">
        <v>1</v>
      </c>
      <c r="U57">
        <v>3</v>
      </c>
      <c r="V57">
        <v>3</v>
      </c>
      <c r="W57">
        <v>2</v>
      </c>
      <c r="X57">
        <v>2</v>
      </c>
      <c r="Y57">
        <v>2</v>
      </c>
      <c r="Z57">
        <v>2</v>
      </c>
      <c r="AA57">
        <v>1</v>
      </c>
      <c r="AB57">
        <v>2</v>
      </c>
    </row>
    <row r="58" spans="2:28" x14ac:dyDescent="0.3">
      <c r="B58" s="1">
        <f t="shared" si="0"/>
        <v>0</v>
      </c>
      <c r="C58" s="1">
        <f t="shared" si="1"/>
        <v>7</v>
      </c>
      <c r="D58" s="1">
        <f t="shared" si="2"/>
        <v>7</v>
      </c>
      <c r="E58" s="1">
        <f t="shared" si="3"/>
        <v>3</v>
      </c>
      <c r="F58" s="1">
        <f t="shared" si="4"/>
        <v>1</v>
      </c>
      <c r="G58" s="1">
        <f t="shared" si="5"/>
        <v>0</v>
      </c>
      <c r="I58" t="s">
        <v>48</v>
      </c>
      <c r="K58">
        <v>2</v>
      </c>
      <c r="L58">
        <v>1</v>
      </c>
      <c r="M58">
        <v>1</v>
      </c>
      <c r="N58">
        <v>2</v>
      </c>
      <c r="O58">
        <v>3</v>
      </c>
      <c r="P58">
        <v>2</v>
      </c>
      <c r="Q58">
        <v>3</v>
      </c>
      <c r="R58">
        <v>1</v>
      </c>
      <c r="S58">
        <v>2</v>
      </c>
      <c r="T58">
        <v>4</v>
      </c>
      <c r="U58">
        <v>3</v>
      </c>
      <c r="V58">
        <v>1</v>
      </c>
      <c r="W58">
        <v>1</v>
      </c>
      <c r="X58">
        <v>1</v>
      </c>
      <c r="Y58">
        <v>2</v>
      </c>
      <c r="Z58">
        <v>2</v>
      </c>
      <c r="AA58">
        <v>1</v>
      </c>
      <c r="AB58">
        <v>2</v>
      </c>
    </row>
    <row r="59" spans="2:28" x14ac:dyDescent="0.3">
      <c r="B59" s="1">
        <f t="shared" si="0"/>
        <v>7</v>
      </c>
      <c r="C59" s="1">
        <f t="shared" si="1"/>
        <v>11</v>
      </c>
      <c r="D59" s="1">
        <f t="shared" si="2"/>
        <v>0</v>
      </c>
      <c r="E59" s="1">
        <f t="shared" si="3"/>
        <v>0</v>
      </c>
      <c r="F59" s="1">
        <f t="shared" si="4"/>
        <v>0</v>
      </c>
      <c r="G59" s="1">
        <f t="shared" si="5"/>
        <v>0</v>
      </c>
      <c r="I59" t="s">
        <v>49</v>
      </c>
      <c r="K59">
        <v>1</v>
      </c>
      <c r="L59">
        <v>0</v>
      </c>
      <c r="M59">
        <v>0</v>
      </c>
      <c r="N59">
        <v>1</v>
      </c>
      <c r="O59">
        <v>1</v>
      </c>
      <c r="P59">
        <v>1</v>
      </c>
      <c r="Q59">
        <v>1</v>
      </c>
      <c r="R59">
        <v>0</v>
      </c>
      <c r="S59">
        <v>1</v>
      </c>
      <c r="T59">
        <v>1</v>
      </c>
      <c r="U59">
        <v>1</v>
      </c>
      <c r="V59">
        <v>0</v>
      </c>
      <c r="W59">
        <v>1</v>
      </c>
      <c r="X59">
        <v>0</v>
      </c>
      <c r="Y59">
        <v>1</v>
      </c>
      <c r="Z59">
        <v>1</v>
      </c>
      <c r="AA59">
        <v>0</v>
      </c>
      <c r="AB59">
        <v>0</v>
      </c>
    </row>
    <row r="60" spans="2:28" x14ac:dyDescent="0.3">
      <c r="B60" s="1">
        <f t="shared" si="0"/>
        <v>11</v>
      </c>
      <c r="C60" s="1">
        <f t="shared" si="1"/>
        <v>7</v>
      </c>
      <c r="D60" s="1">
        <f t="shared" si="2"/>
        <v>0</v>
      </c>
      <c r="E60" s="1">
        <f t="shared" si="3"/>
        <v>0</v>
      </c>
      <c r="F60" s="1">
        <f t="shared" si="4"/>
        <v>0</v>
      </c>
      <c r="G60" s="1">
        <f t="shared" si="5"/>
        <v>0</v>
      </c>
      <c r="I60" t="s">
        <v>95</v>
      </c>
      <c r="K60">
        <v>0</v>
      </c>
      <c r="L60">
        <v>0</v>
      </c>
      <c r="M60">
        <v>0</v>
      </c>
      <c r="N60">
        <v>1</v>
      </c>
      <c r="O60">
        <v>1</v>
      </c>
      <c r="P60">
        <v>0</v>
      </c>
      <c r="Q60">
        <v>1</v>
      </c>
      <c r="R60">
        <v>1</v>
      </c>
      <c r="S60">
        <v>0</v>
      </c>
      <c r="T60">
        <v>1</v>
      </c>
      <c r="U60">
        <v>0</v>
      </c>
      <c r="V60">
        <v>0</v>
      </c>
      <c r="W60">
        <v>1</v>
      </c>
      <c r="X60">
        <v>0</v>
      </c>
      <c r="Y60">
        <v>1</v>
      </c>
      <c r="Z60">
        <v>0</v>
      </c>
      <c r="AA60">
        <v>0</v>
      </c>
      <c r="AB60">
        <v>0</v>
      </c>
    </row>
    <row r="61" spans="2:28" x14ac:dyDescent="0.3">
      <c r="B61" s="1">
        <f t="shared" si="0"/>
        <v>11</v>
      </c>
      <c r="C61" s="1">
        <f t="shared" si="1"/>
        <v>7</v>
      </c>
      <c r="D61" s="1">
        <f t="shared" si="2"/>
        <v>0</v>
      </c>
      <c r="E61" s="1">
        <f t="shared" si="3"/>
        <v>0</v>
      </c>
      <c r="F61" s="1">
        <f t="shared" si="4"/>
        <v>0</v>
      </c>
      <c r="G61" s="1">
        <f t="shared" si="5"/>
        <v>0</v>
      </c>
      <c r="I61" t="s">
        <v>51</v>
      </c>
      <c r="K61">
        <v>1</v>
      </c>
      <c r="L61">
        <v>0</v>
      </c>
      <c r="M61">
        <v>0</v>
      </c>
      <c r="N61">
        <v>1</v>
      </c>
      <c r="O61">
        <v>1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1</v>
      </c>
      <c r="Z61">
        <v>0</v>
      </c>
      <c r="AA61">
        <v>0</v>
      </c>
      <c r="AB61">
        <v>1</v>
      </c>
    </row>
    <row r="62" spans="2:28" x14ac:dyDescent="0.3">
      <c r="B62" s="1">
        <f t="shared" si="0"/>
        <v>6</v>
      </c>
      <c r="C62" s="1">
        <f t="shared" si="1"/>
        <v>11</v>
      </c>
      <c r="D62" s="1">
        <f t="shared" si="2"/>
        <v>1</v>
      </c>
      <c r="E62" s="1">
        <f t="shared" si="3"/>
        <v>0</v>
      </c>
      <c r="F62" s="1">
        <f t="shared" si="4"/>
        <v>0</v>
      </c>
      <c r="G62" s="1">
        <f t="shared" si="5"/>
        <v>0</v>
      </c>
      <c r="I62" t="s">
        <v>52</v>
      </c>
      <c r="K62">
        <v>1</v>
      </c>
      <c r="L62">
        <v>0</v>
      </c>
      <c r="M62">
        <v>1</v>
      </c>
      <c r="N62">
        <v>0</v>
      </c>
      <c r="O62">
        <v>1</v>
      </c>
      <c r="P62">
        <v>2</v>
      </c>
      <c r="Q62">
        <v>1</v>
      </c>
      <c r="R62">
        <v>1</v>
      </c>
      <c r="S62">
        <v>1</v>
      </c>
      <c r="T62">
        <v>0</v>
      </c>
      <c r="U62">
        <v>1</v>
      </c>
      <c r="V62">
        <v>0</v>
      </c>
      <c r="W62">
        <v>1</v>
      </c>
      <c r="X62">
        <v>0</v>
      </c>
      <c r="Y62">
        <v>1</v>
      </c>
      <c r="Z62">
        <v>1</v>
      </c>
      <c r="AA62">
        <v>0</v>
      </c>
      <c r="AB62">
        <v>1</v>
      </c>
    </row>
    <row r="63" spans="2:28" x14ac:dyDescent="0.3">
      <c r="B63" s="1">
        <f t="shared" si="0"/>
        <v>4</v>
      </c>
      <c r="C63" s="1">
        <f t="shared" si="1"/>
        <v>5</v>
      </c>
      <c r="D63" s="1">
        <f t="shared" si="2"/>
        <v>7</v>
      </c>
      <c r="E63" s="1">
        <f t="shared" si="3"/>
        <v>2</v>
      </c>
      <c r="F63" s="1">
        <f t="shared" si="4"/>
        <v>0</v>
      </c>
      <c r="G63" s="1">
        <f t="shared" si="5"/>
        <v>0</v>
      </c>
      <c r="I63" t="s">
        <v>53</v>
      </c>
      <c r="K63">
        <v>1</v>
      </c>
      <c r="L63">
        <v>0</v>
      </c>
      <c r="M63">
        <v>0</v>
      </c>
      <c r="N63">
        <v>2</v>
      </c>
      <c r="O63">
        <v>0</v>
      </c>
      <c r="P63">
        <v>2</v>
      </c>
      <c r="Q63">
        <v>2</v>
      </c>
      <c r="R63">
        <v>1</v>
      </c>
      <c r="S63">
        <v>0</v>
      </c>
      <c r="T63">
        <v>1</v>
      </c>
      <c r="U63">
        <v>3</v>
      </c>
      <c r="V63">
        <v>3</v>
      </c>
      <c r="W63">
        <v>2</v>
      </c>
      <c r="X63">
        <v>1</v>
      </c>
      <c r="Y63">
        <v>1</v>
      </c>
      <c r="Z63">
        <v>2</v>
      </c>
      <c r="AA63">
        <v>2</v>
      </c>
      <c r="AB63">
        <v>2</v>
      </c>
    </row>
    <row r="64" spans="2:28" x14ac:dyDescent="0.3">
      <c r="B64" s="1">
        <f t="shared" si="0"/>
        <v>5</v>
      </c>
      <c r="C64" s="1">
        <f t="shared" si="1"/>
        <v>9</v>
      </c>
      <c r="D64" s="1">
        <f t="shared" si="2"/>
        <v>2</v>
      </c>
      <c r="E64" s="1">
        <f t="shared" si="3"/>
        <v>2</v>
      </c>
      <c r="F64" s="1">
        <f t="shared" si="4"/>
        <v>0</v>
      </c>
      <c r="G64" s="1">
        <f t="shared" si="5"/>
        <v>0</v>
      </c>
      <c r="I64" t="s">
        <v>54</v>
      </c>
      <c r="K64">
        <v>0</v>
      </c>
      <c r="L64">
        <v>1</v>
      </c>
      <c r="M64">
        <v>3</v>
      </c>
      <c r="N64">
        <v>0</v>
      </c>
      <c r="O64">
        <v>1</v>
      </c>
      <c r="P64">
        <v>1</v>
      </c>
      <c r="Q64">
        <v>2</v>
      </c>
      <c r="R64">
        <v>1</v>
      </c>
      <c r="S64">
        <v>1</v>
      </c>
      <c r="T64">
        <v>1</v>
      </c>
      <c r="U64">
        <v>0</v>
      </c>
      <c r="V64">
        <v>1</v>
      </c>
      <c r="W64">
        <v>1</v>
      </c>
      <c r="X64">
        <v>3</v>
      </c>
      <c r="Y64">
        <v>2</v>
      </c>
      <c r="Z64">
        <v>0</v>
      </c>
      <c r="AA64">
        <v>1</v>
      </c>
      <c r="AB64">
        <v>0</v>
      </c>
    </row>
    <row r="65" spans="2:28" x14ac:dyDescent="0.3">
      <c r="B65" s="1">
        <f t="shared" si="0"/>
        <v>5</v>
      </c>
      <c r="C65" s="1">
        <f t="shared" si="1"/>
        <v>11</v>
      </c>
      <c r="D65" s="1">
        <f t="shared" si="2"/>
        <v>2</v>
      </c>
      <c r="E65" s="1">
        <f t="shared" si="3"/>
        <v>0</v>
      </c>
      <c r="F65" s="1">
        <f t="shared" si="4"/>
        <v>0</v>
      </c>
      <c r="G65" s="1">
        <f t="shared" si="5"/>
        <v>0</v>
      </c>
      <c r="I65" t="s">
        <v>55</v>
      </c>
      <c r="K65">
        <v>1</v>
      </c>
      <c r="L65">
        <v>1</v>
      </c>
      <c r="M65">
        <v>2</v>
      </c>
      <c r="N65">
        <v>1</v>
      </c>
      <c r="O65">
        <v>2</v>
      </c>
      <c r="P65">
        <v>1</v>
      </c>
      <c r="Q65">
        <v>1</v>
      </c>
      <c r="R65">
        <v>1</v>
      </c>
      <c r="S65">
        <v>0</v>
      </c>
      <c r="T65">
        <v>0</v>
      </c>
      <c r="U65">
        <v>1</v>
      </c>
      <c r="V65">
        <v>0</v>
      </c>
      <c r="W65">
        <v>0</v>
      </c>
      <c r="X65">
        <v>1</v>
      </c>
      <c r="Y65">
        <v>0</v>
      </c>
      <c r="Z65">
        <v>1</v>
      </c>
      <c r="AA65">
        <v>1</v>
      </c>
      <c r="AB65">
        <v>1</v>
      </c>
    </row>
    <row r="66" spans="2:28" x14ac:dyDescent="0.3">
      <c r="B66" s="1">
        <f t="shared" si="0"/>
        <v>2</v>
      </c>
      <c r="C66" s="1">
        <f t="shared" si="1"/>
        <v>10</v>
      </c>
      <c r="D66" s="1">
        <f t="shared" si="2"/>
        <v>5</v>
      </c>
      <c r="E66" s="1">
        <f t="shared" si="3"/>
        <v>1</v>
      </c>
      <c r="F66" s="1">
        <f t="shared" si="4"/>
        <v>0</v>
      </c>
      <c r="G66" s="1">
        <f t="shared" si="5"/>
        <v>0</v>
      </c>
      <c r="I66" t="s">
        <v>56</v>
      </c>
      <c r="K66">
        <v>1</v>
      </c>
      <c r="L66">
        <v>1</v>
      </c>
      <c r="M66">
        <v>1</v>
      </c>
      <c r="N66">
        <v>2</v>
      </c>
      <c r="O66">
        <v>3</v>
      </c>
      <c r="P66">
        <v>2</v>
      </c>
      <c r="Q66">
        <v>2</v>
      </c>
      <c r="R66">
        <v>2</v>
      </c>
      <c r="S66">
        <v>1</v>
      </c>
      <c r="T66">
        <v>1</v>
      </c>
      <c r="U66">
        <v>2</v>
      </c>
      <c r="V66">
        <v>1</v>
      </c>
      <c r="W66">
        <v>1</v>
      </c>
      <c r="X66">
        <v>1</v>
      </c>
      <c r="Y66">
        <v>0</v>
      </c>
      <c r="Z66">
        <v>1</v>
      </c>
      <c r="AA66">
        <v>1</v>
      </c>
      <c r="AB66">
        <v>0</v>
      </c>
    </row>
    <row r="67" spans="2:28" x14ac:dyDescent="0.3">
      <c r="B67" s="1">
        <f t="shared" si="0"/>
        <v>13</v>
      </c>
      <c r="C67" s="1">
        <f t="shared" si="1"/>
        <v>5</v>
      </c>
      <c r="D67" s="1">
        <f t="shared" si="2"/>
        <v>0</v>
      </c>
      <c r="E67" s="1">
        <f t="shared" si="3"/>
        <v>0</v>
      </c>
      <c r="F67" s="1">
        <f t="shared" si="4"/>
        <v>0</v>
      </c>
      <c r="G67" s="1">
        <f t="shared" si="5"/>
        <v>0</v>
      </c>
      <c r="I67" t="s">
        <v>57</v>
      </c>
      <c r="K67">
        <v>0</v>
      </c>
      <c r="L67">
        <v>1</v>
      </c>
      <c r="M67">
        <v>1</v>
      </c>
      <c r="N67">
        <v>0</v>
      </c>
      <c r="O67">
        <v>0</v>
      </c>
      <c r="P67">
        <v>0</v>
      </c>
      <c r="Q67">
        <v>1</v>
      </c>
      <c r="R67">
        <v>0</v>
      </c>
      <c r="S67">
        <v>0</v>
      </c>
      <c r="T67">
        <v>0</v>
      </c>
      <c r="U67">
        <v>0</v>
      </c>
      <c r="V67">
        <v>1</v>
      </c>
      <c r="W67">
        <v>0</v>
      </c>
      <c r="X67">
        <v>0</v>
      </c>
      <c r="Y67">
        <v>0</v>
      </c>
      <c r="Z67">
        <v>0</v>
      </c>
      <c r="AA67">
        <v>0</v>
      </c>
      <c r="AB67">
        <v>1</v>
      </c>
    </row>
    <row r="68" spans="2:28" x14ac:dyDescent="0.3">
      <c r="B68" s="2">
        <f t="shared" si="0"/>
        <v>0</v>
      </c>
      <c r="C68" s="2">
        <f t="shared" si="1"/>
        <v>18</v>
      </c>
      <c r="D68" s="2">
        <f t="shared" si="2"/>
        <v>0</v>
      </c>
      <c r="E68" s="2">
        <f t="shared" si="3"/>
        <v>0</v>
      </c>
      <c r="F68" s="2">
        <f t="shared" si="4"/>
        <v>0</v>
      </c>
      <c r="G68" s="2">
        <f t="shared" si="5"/>
        <v>0</v>
      </c>
      <c r="I68" t="s">
        <v>58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</row>
    <row r="69" spans="2:28" x14ac:dyDescent="0.3">
      <c r="B69" s="5"/>
      <c r="C69" s="5"/>
      <c r="D69" s="5"/>
      <c r="E69" s="5"/>
      <c r="F69" s="5"/>
      <c r="G69" s="5"/>
    </row>
    <row r="70" spans="2:28" x14ac:dyDescent="0.3">
      <c r="B70" s="4"/>
      <c r="C70" s="4"/>
      <c r="D70" s="4"/>
      <c r="E70" s="4"/>
      <c r="F70" s="4"/>
      <c r="G70" s="4"/>
    </row>
    <row r="71" spans="2:28" x14ac:dyDescent="0.3">
      <c r="B71" s="4"/>
      <c r="C71" s="4"/>
      <c r="D71" s="4"/>
      <c r="E71" s="4"/>
      <c r="F71" s="4"/>
      <c r="G71" s="4"/>
      <c r="I71" s="7" t="s">
        <v>59</v>
      </c>
    </row>
    <row r="72" spans="2:28" x14ac:dyDescent="0.3">
      <c r="B72" s="6"/>
      <c r="C72" s="6"/>
      <c r="D72" s="6"/>
      <c r="E72" s="6"/>
      <c r="F72" s="6"/>
      <c r="G72" s="6"/>
    </row>
    <row r="73" spans="2:28" x14ac:dyDescent="0.3">
      <c r="B73" s="3">
        <f t="shared" ref="B73:B83" si="19">COUNTIF(K73:CN73,"0")</f>
        <v>5</v>
      </c>
      <c r="C73" s="3">
        <f t="shared" ref="C73:C83" si="20">COUNTIF(K73:CO73,"1")</f>
        <v>12</v>
      </c>
      <c r="D73" s="3">
        <f t="shared" ref="D73:D83" si="21">COUNTIF(K73:CP73,"2")</f>
        <v>1</v>
      </c>
      <c r="E73" s="3">
        <f t="shared" ref="E73:E83" si="22">COUNTIF(K73:CQ73,"3")</f>
        <v>0</v>
      </c>
      <c r="F73" s="3">
        <f t="shared" ref="F73:F83" si="23">COUNTIF(K73:CR73,"4")</f>
        <v>0</v>
      </c>
      <c r="G73" s="3">
        <f t="shared" ref="G73:G83" si="24">COUNTIF(K73:CS73,"5")</f>
        <v>0</v>
      </c>
      <c r="I73" t="s">
        <v>60</v>
      </c>
      <c r="K73">
        <v>1</v>
      </c>
      <c r="L73">
        <v>2</v>
      </c>
      <c r="M73">
        <v>1</v>
      </c>
      <c r="N73">
        <v>1</v>
      </c>
      <c r="O73">
        <v>1</v>
      </c>
      <c r="P73">
        <v>0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0</v>
      </c>
      <c r="X73">
        <v>1</v>
      </c>
      <c r="Y73">
        <v>1</v>
      </c>
      <c r="Z73">
        <v>0</v>
      </c>
      <c r="AA73">
        <v>0</v>
      </c>
      <c r="AB73">
        <v>0</v>
      </c>
    </row>
    <row r="74" spans="2:28" x14ac:dyDescent="0.3">
      <c r="B74" s="1">
        <f t="shared" si="19"/>
        <v>10</v>
      </c>
      <c r="C74" s="1">
        <f t="shared" si="20"/>
        <v>8</v>
      </c>
      <c r="D74" s="1">
        <f t="shared" si="21"/>
        <v>0</v>
      </c>
      <c r="E74" s="1">
        <f t="shared" si="22"/>
        <v>0</v>
      </c>
      <c r="F74" s="1">
        <f t="shared" si="23"/>
        <v>0</v>
      </c>
      <c r="G74" s="1">
        <f t="shared" si="24"/>
        <v>0</v>
      </c>
      <c r="I74" t="s">
        <v>61</v>
      </c>
      <c r="K74">
        <v>0</v>
      </c>
      <c r="L74">
        <v>0</v>
      </c>
      <c r="M74">
        <v>1</v>
      </c>
      <c r="N74">
        <v>1</v>
      </c>
      <c r="O74">
        <v>0</v>
      </c>
      <c r="P74">
        <v>0</v>
      </c>
      <c r="Q74">
        <v>0</v>
      </c>
      <c r="R74">
        <v>1</v>
      </c>
      <c r="S74">
        <v>0</v>
      </c>
      <c r="T74">
        <v>1</v>
      </c>
      <c r="U74">
        <v>1</v>
      </c>
      <c r="V74">
        <v>0</v>
      </c>
      <c r="W74">
        <v>1</v>
      </c>
      <c r="X74">
        <v>0</v>
      </c>
      <c r="Y74">
        <v>1</v>
      </c>
      <c r="Z74">
        <v>0</v>
      </c>
      <c r="AA74">
        <v>0</v>
      </c>
      <c r="AB74">
        <v>1</v>
      </c>
    </row>
    <row r="75" spans="2:28" x14ac:dyDescent="0.3">
      <c r="B75" s="1">
        <f t="shared" si="19"/>
        <v>3</v>
      </c>
      <c r="C75" s="1">
        <f t="shared" si="20"/>
        <v>8</v>
      </c>
      <c r="D75" s="1">
        <f t="shared" si="21"/>
        <v>7</v>
      </c>
      <c r="E75" s="1">
        <f t="shared" si="22"/>
        <v>0</v>
      </c>
      <c r="F75" s="1">
        <f t="shared" si="23"/>
        <v>0</v>
      </c>
      <c r="G75" s="1">
        <f t="shared" si="24"/>
        <v>0</v>
      </c>
      <c r="I75" t="s">
        <v>62</v>
      </c>
      <c r="K75">
        <v>1</v>
      </c>
      <c r="L75">
        <v>1</v>
      </c>
      <c r="M75">
        <v>0</v>
      </c>
      <c r="N75">
        <v>2</v>
      </c>
      <c r="O75">
        <v>1</v>
      </c>
      <c r="P75">
        <v>1</v>
      </c>
      <c r="Q75">
        <v>0</v>
      </c>
      <c r="R75">
        <v>2</v>
      </c>
      <c r="S75">
        <v>1</v>
      </c>
      <c r="T75">
        <v>2</v>
      </c>
      <c r="U75">
        <v>2</v>
      </c>
      <c r="V75">
        <v>1</v>
      </c>
      <c r="W75">
        <v>1</v>
      </c>
      <c r="X75">
        <v>0</v>
      </c>
      <c r="Y75">
        <v>1</v>
      </c>
      <c r="Z75">
        <v>2</v>
      </c>
      <c r="AA75">
        <v>2</v>
      </c>
      <c r="AB75">
        <v>2</v>
      </c>
    </row>
    <row r="76" spans="2:28" x14ac:dyDescent="0.3">
      <c r="B76" s="1">
        <f t="shared" si="19"/>
        <v>0</v>
      </c>
      <c r="C76" s="1">
        <f t="shared" si="20"/>
        <v>18</v>
      </c>
      <c r="D76" s="1">
        <f t="shared" si="21"/>
        <v>0</v>
      </c>
      <c r="E76" s="1">
        <f t="shared" si="22"/>
        <v>0</v>
      </c>
      <c r="F76" s="1">
        <f t="shared" si="23"/>
        <v>0</v>
      </c>
      <c r="G76" s="1">
        <f t="shared" si="24"/>
        <v>0</v>
      </c>
      <c r="I76" t="s">
        <v>63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</row>
    <row r="77" spans="2:28" x14ac:dyDescent="0.3">
      <c r="B77" s="1">
        <f t="shared" si="19"/>
        <v>1</v>
      </c>
      <c r="C77" s="1">
        <f t="shared" si="20"/>
        <v>17</v>
      </c>
      <c r="D77" s="1">
        <f t="shared" si="21"/>
        <v>0</v>
      </c>
      <c r="E77" s="1">
        <f t="shared" si="22"/>
        <v>0</v>
      </c>
      <c r="F77" s="1">
        <f t="shared" si="23"/>
        <v>0</v>
      </c>
      <c r="G77" s="1">
        <f t="shared" si="24"/>
        <v>0</v>
      </c>
      <c r="I77" t="s">
        <v>64</v>
      </c>
      <c r="K77">
        <v>1</v>
      </c>
      <c r="L77">
        <v>1</v>
      </c>
      <c r="M77">
        <v>1</v>
      </c>
      <c r="N77">
        <v>0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</row>
    <row r="78" spans="2:28" x14ac:dyDescent="0.3">
      <c r="B78" s="1">
        <f t="shared" si="19"/>
        <v>17</v>
      </c>
      <c r="C78" s="1">
        <f t="shared" si="20"/>
        <v>1</v>
      </c>
      <c r="D78" s="1">
        <f t="shared" si="21"/>
        <v>0</v>
      </c>
      <c r="E78" s="1">
        <f t="shared" si="22"/>
        <v>0</v>
      </c>
      <c r="F78" s="1">
        <f t="shared" si="23"/>
        <v>0</v>
      </c>
      <c r="G78" s="1">
        <f t="shared" si="24"/>
        <v>0</v>
      </c>
      <c r="I78" t="s">
        <v>65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</row>
    <row r="79" spans="2:28" x14ac:dyDescent="0.3">
      <c r="B79" s="1">
        <f t="shared" si="19"/>
        <v>6</v>
      </c>
      <c r="C79" s="1">
        <f t="shared" si="20"/>
        <v>9</v>
      </c>
      <c r="D79" s="1">
        <f t="shared" si="21"/>
        <v>3</v>
      </c>
      <c r="E79" s="1">
        <f t="shared" si="22"/>
        <v>0</v>
      </c>
      <c r="F79" s="1">
        <f t="shared" si="23"/>
        <v>0</v>
      </c>
      <c r="G79" s="1">
        <f t="shared" si="24"/>
        <v>0</v>
      </c>
      <c r="I79" t="s">
        <v>66</v>
      </c>
      <c r="K79">
        <v>0</v>
      </c>
      <c r="L79">
        <v>0</v>
      </c>
      <c r="M79">
        <v>1</v>
      </c>
      <c r="N79">
        <v>0</v>
      </c>
      <c r="O79">
        <v>1</v>
      </c>
      <c r="P79">
        <v>1</v>
      </c>
      <c r="Q79">
        <v>2</v>
      </c>
      <c r="R79">
        <v>0</v>
      </c>
      <c r="S79">
        <v>1</v>
      </c>
      <c r="T79">
        <v>1</v>
      </c>
      <c r="U79">
        <v>0</v>
      </c>
      <c r="V79">
        <v>0</v>
      </c>
      <c r="W79">
        <v>1</v>
      </c>
      <c r="X79">
        <v>2</v>
      </c>
      <c r="Y79">
        <v>1</v>
      </c>
      <c r="Z79">
        <v>2</v>
      </c>
      <c r="AA79">
        <v>1</v>
      </c>
      <c r="AB79">
        <v>1</v>
      </c>
    </row>
    <row r="80" spans="2:28" x14ac:dyDescent="0.3">
      <c r="B80" s="1">
        <f t="shared" si="19"/>
        <v>4</v>
      </c>
      <c r="C80" s="1">
        <f t="shared" si="20"/>
        <v>14</v>
      </c>
      <c r="D80" s="1">
        <f t="shared" si="21"/>
        <v>0</v>
      </c>
      <c r="E80" s="1">
        <f t="shared" si="22"/>
        <v>0</v>
      </c>
      <c r="F80" s="1">
        <f t="shared" si="23"/>
        <v>0</v>
      </c>
      <c r="G80" s="1">
        <f t="shared" si="24"/>
        <v>0</v>
      </c>
      <c r="I80" t="s">
        <v>67</v>
      </c>
      <c r="K80">
        <v>1</v>
      </c>
      <c r="L80">
        <v>1</v>
      </c>
      <c r="M80">
        <v>1</v>
      </c>
      <c r="N80">
        <v>0</v>
      </c>
      <c r="O80">
        <v>1</v>
      </c>
      <c r="P80">
        <v>1</v>
      </c>
      <c r="Q80">
        <v>1</v>
      </c>
      <c r="R80">
        <v>1</v>
      </c>
      <c r="S80">
        <v>1</v>
      </c>
      <c r="T80">
        <v>0</v>
      </c>
      <c r="U80">
        <v>1</v>
      </c>
      <c r="V80">
        <v>0</v>
      </c>
      <c r="W80">
        <v>1</v>
      </c>
      <c r="X80">
        <v>1</v>
      </c>
      <c r="Y80">
        <v>1</v>
      </c>
      <c r="Z80">
        <v>1</v>
      </c>
      <c r="AA80">
        <v>1</v>
      </c>
      <c r="AB80">
        <v>0</v>
      </c>
    </row>
    <row r="81" spans="1:28" x14ac:dyDescent="0.3">
      <c r="B81" s="1">
        <f t="shared" si="19"/>
        <v>2</v>
      </c>
      <c r="C81" s="1">
        <f t="shared" si="20"/>
        <v>12</v>
      </c>
      <c r="D81" s="1">
        <f t="shared" si="21"/>
        <v>4</v>
      </c>
      <c r="E81" s="1">
        <f t="shared" si="22"/>
        <v>0</v>
      </c>
      <c r="F81" s="1">
        <f t="shared" si="23"/>
        <v>0</v>
      </c>
      <c r="G81" s="1">
        <f t="shared" si="24"/>
        <v>0</v>
      </c>
      <c r="I81" t="s">
        <v>68</v>
      </c>
      <c r="K81">
        <v>1</v>
      </c>
      <c r="L81">
        <v>1</v>
      </c>
      <c r="M81">
        <v>1</v>
      </c>
      <c r="N81">
        <v>2</v>
      </c>
      <c r="O81">
        <v>1</v>
      </c>
      <c r="P81">
        <v>1</v>
      </c>
      <c r="Q81">
        <v>1</v>
      </c>
      <c r="R81">
        <v>2</v>
      </c>
      <c r="S81">
        <v>1</v>
      </c>
      <c r="T81">
        <v>1</v>
      </c>
      <c r="U81">
        <v>0</v>
      </c>
      <c r="V81">
        <v>1</v>
      </c>
      <c r="W81">
        <v>2</v>
      </c>
      <c r="X81">
        <v>1</v>
      </c>
      <c r="Y81">
        <v>0</v>
      </c>
      <c r="Z81">
        <v>1</v>
      </c>
      <c r="AA81">
        <v>1</v>
      </c>
      <c r="AB81">
        <v>2</v>
      </c>
    </row>
    <row r="82" spans="1:28" x14ac:dyDescent="0.3">
      <c r="B82" s="1">
        <f t="shared" si="19"/>
        <v>2</v>
      </c>
      <c r="C82" s="1">
        <f t="shared" si="20"/>
        <v>14</v>
      </c>
      <c r="D82" s="1">
        <f t="shared" si="21"/>
        <v>2</v>
      </c>
      <c r="E82" s="1">
        <f t="shared" si="22"/>
        <v>0</v>
      </c>
      <c r="F82" s="1">
        <f t="shared" si="23"/>
        <v>0</v>
      </c>
      <c r="G82" s="1">
        <f t="shared" si="24"/>
        <v>0</v>
      </c>
      <c r="I82" t="s">
        <v>69</v>
      </c>
      <c r="K82">
        <v>1</v>
      </c>
      <c r="L82">
        <v>1</v>
      </c>
      <c r="M82">
        <v>2</v>
      </c>
      <c r="N82">
        <v>1</v>
      </c>
      <c r="O82">
        <v>1</v>
      </c>
      <c r="P82">
        <v>2</v>
      </c>
      <c r="Q82">
        <v>0</v>
      </c>
      <c r="R82">
        <v>1</v>
      </c>
      <c r="S82">
        <v>1</v>
      </c>
      <c r="T82">
        <v>0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</row>
    <row r="83" spans="1:28" x14ac:dyDescent="0.3">
      <c r="B83" s="1">
        <f t="shared" si="19"/>
        <v>10</v>
      </c>
      <c r="C83" s="1">
        <f t="shared" si="20"/>
        <v>7</v>
      </c>
      <c r="D83" s="1">
        <f t="shared" si="21"/>
        <v>1</v>
      </c>
      <c r="E83" s="1">
        <f t="shared" si="22"/>
        <v>0</v>
      </c>
      <c r="F83" s="1">
        <f t="shared" si="23"/>
        <v>0</v>
      </c>
      <c r="G83" s="1">
        <f t="shared" si="24"/>
        <v>0</v>
      </c>
      <c r="I83" t="s">
        <v>70</v>
      </c>
      <c r="K83">
        <v>0</v>
      </c>
      <c r="L83">
        <v>0</v>
      </c>
      <c r="M83">
        <v>0</v>
      </c>
      <c r="N83">
        <v>0</v>
      </c>
      <c r="O83">
        <v>2</v>
      </c>
      <c r="P83">
        <v>1</v>
      </c>
      <c r="Q83">
        <v>0</v>
      </c>
      <c r="R83">
        <v>1</v>
      </c>
      <c r="S83">
        <v>1</v>
      </c>
      <c r="T83">
        <v>0</v>
      </c>
      <c r="U83">
        <v>1</v>
      </c>
      <c r="V83">
        <v>1</v>
      </c>
      <c r="W83">
        <v>1</v>
      </c>
      <c r="X83">
        <v>0</v>
      </c>
      <c r="Y83">
        <v>0</v>
      </c>
      <c r="Z83">
        <v>0</v>
      </c>
      <c r="AA83">
        <v>0</v>
      </c>
      <c r="AB83">
        <v>1</v>
      </c>
    </row>
    <row r="84" spans="1:28" x14ac:dyDescent="0.3">
      <c r="A84" s="4"/>
      <c r="B84" s="4"/>
      <c r="C84" s="4"/>
      <c r="D84" s="4"/>
      <c r="E84" s="4"/>
      <c r="F84" s="4"/>
      <c r="G84" s="4"/>
    </row>
    <row r="85" spans="1:28" x14ac:dyDescent="0.3">
      <c r="A85" s="4"/>
      <c r="B85" s="4"/>
      <c r="C85" s="4"/>
      <c r="D85" s="4"/>
      <c r="E85" s="4"/>
      <c r="F85" s="4"/>
      <c r="G85" s="4"/>
    </row>
    <row r="86" spans="1:28" x14ac:dyDescent="0.3">
      <c r="A86" s="4"/>
      <c r="B86" s="4"/>
      <c r="C86" s="4"/>
      <c r="D86" s="4"/>
      <c r="E86" s="4"/>
      <c r="F86" s="4"/>
      <c r="G86" s="4"/>
    </row>
    <row r="87" spans="1:28" x14ac:dyDescent="0.3">
      <c r="A87" s="4"/>
      <c r="B87" s="4"/>
      <c r="C87" s="4"/>
      <c r="D87" s="4"/>
      <c r="E87" s="4"/>
      <c r="F87" s="4"/>
      <c r="G87" s="4"/>
    </row>
    <row r="88" spans="1:28" x14ac:dyDescent="0.3">
      <c r="A88" s="4"/>
      <c r="B88" s="4"/>
      <c r="C88" s="4"/>
      <c r="D88" s="4"/>
      <c r="E88" s="4"/>
      <c r="F88" s="4"/>
      <c r="G88" s="4"/>
    </row>
    <row r="89" spans="1:28" x14ac:dyDescent="0.3">
      <c r="A89" s="4"/>
      <c r="B89" s="4"/>
      <c r="C89" s="4"/>
      <c r="D89" s="4"/>
      <c r="E89" s="4"/>
      <c r="F89" s="4"/>
      <c r="G89" s="4"/>
    </row>
    <row r="90" spans="1:28" x14ac:dyDescent="0.3">
      <c r="A90" s="4"/>
      <c r="B90" s="4"/>
      <c r="C90" s="4"/>
      <c r="D90" s="4"/>
      <c r="E90" s="4"/>
      <c r="F90" s="4"/>
      <c r="G90" s="4"/>
    </row>
    <row r="91" spans="1:28" x14ac:dyDescent="0.3">
      <c r="A91" s="4"/>
      <c r="B91" s="4"/>
      <c r="C91" s="4"/>
      <c r="D91" s="4"/>
      <c r="E91" s="4"/>
      <c r="F91" s="4"/>
      <c r="G91" s="4"/>
    </row>
    <row r="92" spans="1:28" x14ac:dyDescent="0.3">
      <c r="A92" s="4"/>
      <c r="B92" s="4"/>
      <c r="C92" s="4"/>
      <c r="D92" s="4"/>
      <c r="E92" s="4"/>
      <c r="F92" s="4"/>
      <c r="G92" s="4"/>
    </row>
    <row r="93" spans="1:28" x14ac:dyDescent="0.3">
      <c r="A93" s="4"/>
      <c r="B93" s="4"/>
      <c r="C93" s="4"/>
      <c r="D93" s="4"/>
      <c r="E93" s="4"/>
      <c r="F93" s="4"/>
      <c r="G93" s="4"/>
    </row>
    <row r="94" spans="1:28" x14ac:dyDescent="0.3">
      <c r="A94" s="4"/>
      <c r="B94" s="4"/>
      <c r="C94" s="4"/>
      <c r="D94" s="4"/>
      <c r="E94" s="4"/>
      <c r="F94" s="4"/>
      <c r="G94" s="4"/>
    </row>
    <row r="95" spans="1:28" x14ac:dyDescent="0.3">
      <c r="A95" s="4"/>
      <c r="B95" s="4"/>
      <c r="C95" s="4"/>
      <c r="D95" s="4"/>
      <c r="E95" s="4"/>
      <c r="F95" s="4"/>
      <c r="G95" s="4"/>
    </row>
    <row r="96" spans="1:28" x14ac:dyDescent="0.3">
      <c r="A96" s="4"/>
      <c r="B96" s="4"/>
      <c r="C96" s="4"/>
      <c r="D96" s="4"/>
      <c r="E96" s="4"/>
      <c r="F96" s="4"/>
      <c r="G96" s="4"/>
    </row>
    <row r="97" spans="1:7" x14ac:dyDescent="0.3">
      <c r="A97" s="4"/>
      <c r="B97" s="4"/>
      <c r="C97" s="4"/>
      <c r="D97" s="4"/>
      <c r="E97" s="4"/>
      <c r="F97" s="4"/>
      <c r="G97" s="4"/>
    </row>
    <row r="98" spans="1:7" x14ac:dyDescent="0.3">
      <c r="A98" s="4"/>
      <c r="B98" s="4"/>
      <c r="C98" s="4"/>
      <c r="D98" s="4"/>
      <c r="E98" s="4"/>
      <c r="F98" s="4"/>
      <c r="G98" s="4"/>
    </row>
    <row r="99" spans="1:7" x14ac:dyDescent="0.3">
      <c r="A99" s="4"/>
      <c r="B99" s="4"/>
      <c r="C99" s="4"/>
      <c r="D99" s="4"/>
      <c r="E99" s="4"/>
      <c r="F99" s="4"/>
      <c r="G99" s="4"/>
    </row>
    <row r="100" spans="1:7" x14ac:dyDescent="0.3">
      <c r="A100" s="4"/>
      <c r="B100" s="4"/>
      <c r="C100" s="4"/>
      <c r="D100" s="4"/>
      <c r="E100" s="4"/>
      <c r="F100" s="4"/>
      <c r="G100" s="4"/>
    </row>
    <row r="101" spans="1:7" x14ac:dyDescent="0.3">
      <c r="A101" s="4"/>
      <c r="B101" s="4"/>
      <c r="C101" s="4"/>
      <c r="D101" s="4"/>
      <c r="E101" s="4"/>
      <c r="F101" s="4"/>
      <c r="G101" s="4"/>
    </row>
    <row r="102" spans="1:7" x14ac:dyDescent="0.3">
      <c r="A102" s="4"/>
      <c r="B102" s="4"/>
      <c r="C102" s="4"/>
      <c r="D102" s="4"/>
      <c r="E102" s="4"/>
      <c r="F102" s="4"/>
      <c r="G102" s="4"/>
    </row>
    <row r="103" spans="1:7" x14ac:dyDescent="0.3">
      <c r="A103" s="4"/>
      <c r="B103" s="4"/>
      <c r="C103" s="4"/>
      <c r="D103" s="4"/>
      <c r="E103" s="4"/>
      <c r="F103" s="4"/>
      <c r="G103" s="4"/>
    </row>
    <row r="104" spans="1:7" x14ac:dyDescent="0.3">
      <c r="A104" s="4"/>
      <c r="B104" s="4"/>
      <c r="C104" s="4"/>
      <c r="D104" s="4"/>
      <c r="E104" s="4"/>
      <c r="F104" s="4"/>
      <c r="G104" s="4"/>
    </row>
    <row r="105" spans="1:7" x14ac:dyDescent="0.3">
      <c r="A105" s="4"/>
      <c r="B105" s="4"/>
      <c r="C105" s="4"/>
      <c r="D105" s="4"/>
      <c r="E105" s="4"/>
      <c r="F105" s="4"/>
      <c r="G105" s="4"/>
    </row>
    <row r="106" spans="1:7" x14ac:dyDescent="0.3">
      <c r="A106" s="4"/>
      <c r="B106" s="4"/>
      <c r="C106" s="4"/>
      <c r="D106" s="4"/>
      <c r="E106" s="4"/>
      <c r="F106" s="4"/>
      <c r="G106" s="4"/>
    </row>
    <row r="107" spans="1:7" x14ac:dyDescent="0.3">
      <c r="A107" s="4"/>
      <c r="B107" s="4"/>
      <c r="C107" s="4"/>
      <c r="D107" s="4"/>
      <c r="E107" s="4"/>
      <c r="F107" s="4"/>
      <c r="G107" s="4"/>
    </row>
    <row r="108" spans="1:7" x14ac:dyDescent="0.3">
      <c r="A108" s="4"/>
      <c r="B108" s="4"/>
      <c r="C108" s="4"/>
      <c r="D108" s="4"/>
      <c r="E108" s="4"/>
      <c r="F108" s="4"/>
      <c r="G108" s="4"/>
    </row>
    <row r="109" spans="1:7" x14ac:dyDescent="0.3">
      <c r="A109" s="4"/>
      <c r="B109" s="4"/>
      <c r="C109" s="4"/>
      <c r="D109" s="4"/>
      <c r="E109" s="4"/>
      <c r="F109" s="4"/>
      <c r="G109" s="4"/>
    </row>
    <row r="110" spans="1:7" x14ac:dyDescent="0.3">
      <c r="A110" s="4"/>
      <c r="B110" s="4"/>
      <c r="C110" s="4"/>
      <c r="D110" s="4"/>
      <c r="E110" s="4"/>
      <c r="F110" s="4"/>
      <c r="G110" s="4"/>
    </row>
    <row r="111" spans="1:7" x14ac:dyDescent="0.3">
      <c r="A111" s="4"/>
      <c r="B111" s="4"/>
      <c r="C111" s="4"/>
      <c r="D111" s="4"/>
      <c r="E111" s="4"/>
      <c r="F111" s="4"/>
      <c r="G111" s="4"/>
    </row>
    <row r="112" spans="1:7" x14ac:dyDescent="0.3">
      <c r="A112" s="4"/>
      <c r="B112" s="4"/>
      <c r="C112" s="4"/>
      <c r="D112" s="4"/>
      <c r="E112" s="4"/>
      <c r="F112" s="4"/>
      <c r="G112" s="4"/>
    </row>
    <row r="113" spans="1:7" x14ac:dyDescent="0.3">
      <c r="A113" s="4"/>
      <c r="B113" s="4"/>
      <c r="C113" s="4"/>
      <c r="D113" s="4"/>
      <c r="E113" s="4"/>
      <c r="F113" s="4"/>
      <c r="G113" s="4"/>
    </row>
    <row r="114" spans="1:7" x14ac:dyDescent="0.3">
      <c r="A114" s="4"/>
      <c r="B114" s="4"/>
      <c r="C114" s="4"/>
      <c r="D114" s="4"/>
      <c r="E114" s="4"/>
      <c r="F114" s="4"/>
      <c r="G114" s="4"/>
    </row>
    <row r="115" spans="1:7" x14ac:dyDescent="0.3">
      <c r="A115" s="4"/>
      <c r="B115" s="4"/>
      <c r="C115" s="4"/>
      <c r="D115" s="4"/>
      <c r="E115" s="4"/>
      <c r="F115" s="4"/>
      <c r="G115" s="4"/>
    </row>
    <row r="116" spans="1:7" x14ac:dyDescent="0.3">
      <c r="A116" s="4"/>
      <c r="B116" s="4"/>
      <c r="C116" s="4"/>
      <c r="D116" s="4"/>
      <c r="E116" s="4"/>
      <c r="F116" s="4"/>
      <c r="G116" s="4"/>
    </row>
    <row r="117" spans="1:7" x14ac:dyDescent="0.3">
      <c r="A117" s="4"/>
      <c r="B117" s="4"/>
      <c r="C117" s="4"/>
      <c r="D117" s="4"/>
      <c r="E117" s="4"/>
      <c r="F117" s="4"/>
      <c r="G117" s="4"/>
    </row>
    <row r="118" spans="1:7" x14ac:dyDescent="0.3">
      <c r="A118" s="4"/>
      <c r="B118" s="4"/>
      <c r="C118" s="4"/>
      <c r="D118" s="4"/>
      <c r="E118" s="4"/>
      <c r="F118" s="4"/>
      <c r="G118" s="4"/>
    </row>
    <row r="119" spans="1:7" x14ac:dyDescent="0.3">
      <c r="A119" s="4"/>
      <c r="B119" s="4"/>
      <c r="C119" s="4"/>
      <c r="D119" s="4"/>
      <c r="E119" s="4"/>
      <c r="F119" s="4"/>
      <c r="G119" s="4"/>
    </row>
    <row r="120" spans="1:7" x14ac:dyDescent="0.3">
      <c r="A120" s="4"/>
      <c r="B120" s="4"/>
      <c r="C120" s="4"/>
      <c r="D120" s="4"/>
      <c r="E120" s="4"/>
      <c r="F120" s="4"/>
      <c r="G120" s="4"/>
    </row>
    <row r="121" spans="1:7" x14ac:dyDescent="0.3">
      <c r="A121" s="4"/>
      <c r="B121" s="4"/>
      <c r="C121" s="4"/>
      <c r="D121" s="4"/>
      <c r="E121" s="4"/>
      <c r="F121" s="4"/>
      <c r="G121" s="4"/>
    </row>
    <row r="122" spans="1:7" x14ac:dyDescent="0.3">
      <c r="A122" s="4"/>
      <c r="B122" s="4"/>
      <c r="C122" s="4"/>
      <c r="D122" s="4"/>
      <c r="E122" s="4"/>
      <c r="F122" s="4"/>
      <c r="G122" s="4"/>
    </row>
    <row r="123" spans="1:7" x14ac:dyDescent="0.3">
      <c r="A123" s="4"/>
      <c r="B123" s="4"/>
      <c r="C123" s="4"/>
      <c r="D123" s="4"/>
      <c r="E123" s="4"/>
      <c r="F123" s="4"/>
      <c r="G123" s="4"/>
    </row>
    <row r="124" spans="1:7" x14ac:dyDescent="0.3">
      <c r="A124" s="4"/>
      <c r="B124" s="4"/>
      <c r="C124" s="4"/>
      <c r="D124" s="4"/>
      <c r="E124" s="4"/>
      <c r="F124" s="4"/>
      <c r="G124" s="4"/>
    </row>
    <row r="125" spans="1:7" x14ac:dyDescent="0.3">
      <c r="A125" s="4"/>
      <c r="B125" s="4"/>
      <c r="C125" s="4"/>
      <c r="D125" s="4"/>
      <c r="E125" s="4"/>
      <c r="F125" s="4"/>
      <c r="G125" s="4"/>
    </row>
    <row r="126" spans="1:7" x14ac:dyDescent="0.3">
      <c r="A126" s="4"/>
      <c r="B126" s="4"/>
      <c r="C126" s="4"/>
      <c r="D126" s="4"/>
      <c r="E126" s="4"/>
      <c r="F126" s="4"/>
      <c r="G126" s="4"/>
    </row>
    <row r="127" spans="1:7" x14ac:dyDescent="0.3">
      <c r="A127" s="4"/>
      <c r="B127" s="4"/>
      <c r="C127" s="4"/>
      <c r="D127" s="4"/>
      <c r="E127" s="4"/>
      <c r="F127" s="4"/>
      <c r="G127" s="4"/>
    </row>
    <row r="128" spans="1:7" x14ac:dyDescent="0.3">
      <c r="A128" s="4"/>
      <c r="B128" s="4"/>
      <c r="C128" s="4"/>
      <c r="D128" s="4"/>
      <c r="E128" s="4"/>
      <c r="F128" s="4"/>
      <c r="G128" s="4"/>
    </row>
    <row r="129" spans="1:7" x14ac:dyDescent="0.3">
      <c r="A129" s="4"/>
      <c r="B129" s="4"/>
      <c r="C129" s="4"/>
      <c r="D129" s="4"/>
      <c r="E129" s="4"/>
      <c r="F129" s="4"/>
      <c r="G129" s="4"/>
    </row>
    <row r="130" spans="1:7" x14ac:dyDescent="0.3">
      <c r="A130" s="4"/>
      <c r="B130" s="4"/>
      <c r="C130" s="4"/>
      <c r="D130" s="4"/>
      <c r="E130" s="4"/>
      <c r="F130" s="4"/>
      <c r="G130" s="4"/>
    </row>
    <row r="131" spans="1:7" x14ac:dyDescent="0.3">
      <c r="A131" s="4"/>
      <c r="B131" s="4"/>
      <c r="C131" s="4"/>
      <c r="D131" s="4"/>
      <c r="E131" s="4"/>
      <c r="F131" s="4"/>
      <c r="G131" s="4"/>
    </row>
    <row r="132" spans="1:7" x14ac:dyDescent="0.3">
      <c r="A132" s="4"/>
      <c r="B132" s="4"/>
      <c r="C132" s="4"/>
      <c r="D132" s="4"/>
      <c r="E132" s="4"/>
      <c r="F132" s="4"/>
      <c r="G132" s="4"/>
    </row>
    <row r="133" spans="1:7" x14ac:dyDescent="0.3">
      <c r="A133" s="4"/>
      <c r="B133" s="4"/>
      <c r="C133" s="4"/>
      <c r="D133" s="4"/>
      <c r="E133" s="4"/>
      <c r="F133" s="4"/>
      <c r="G133" s="4"/>
    </row>
    <row r="134" spans="1:7" x14ac:dyDescent="0.3">
      <c r="A134" s="4"/>
      <c r="B134" s="4"/>
      <c r="C134" s="4"/>
      <c r="D134" s="4"/>
      <c r="E134" s="4"/>
      <c r="F134" s="4"/>
      <c r="G134" s="4"/>
    </row>
    <row r="135" spans="1:7" x14ac:dyDescent="0.3">
      <c r="A135" s="4"/>
      <c r="B135" s="4"/>
      <c r="C135" s="4"/>
      <c r="D135" s="4"/>
      <c r="E135" s="4"/>
      <c r="F135" s="4"/>
      <c r="G135" s="4"/>
    </row>
    <row r="136" spans="1:7" x14ac:dyDescent="0.3">
      <c r="A136" s="4"/>
      <c r="B136" s="4"/>
      <c r="C136" s="4"/>
      <c r="D136" s="4"/>
      <c r="E136" s="4"/>
      <c r="F136" s="4"/>
      <c r="G136" s="4"/>
    </row>
    <row r="137" spans="1:7" x14ac:dyDescent="0.3">
      <c r="A137" s="4"/>
      <c r="B137" s="4"/>
      <c r="C137" s="4"/>
      <c r="D137" s="4"/>
      <c r="E137" s="4"/>
      <c r="F137" s="4"/>
      <c r="G137" s="4"/>
    </row>
    <row r="138" spans="1:7" x14ac:dyDescent="0.3">
      <c r="A138" s="4"/>
      <c r="B138" s="4"/>
      <c r="C138" s="4"/>
      <c r="D138" s="4"/>
      <c r="E138" s="4"/>
      <c r="F138" s="4"/>
      <c r="G138" s="4"/>
    </row>
    <row r="139" spans="1:7" x14ac:dyDescent="0.3">
      <c r="A139" s="4"/>
      <c r="B139" s="4"/>
      <c r="C139" s="4"/>
      <c r="D139" s="4"/>
      <c r="E139" s="4"/>
      <c r="F139" s="4"/>
      <c r="G139" s="4"/>
    </row>
    <row r="140" spans="1:7" x14ac:dyDescent="0.3">
      <c r="A140" s="4"/>
      <c r="B140" s="4"/>
      <c r="C140" s="4"/>
      <c r="D140" s="4"/>
      <c r="E140" s="4"/>
      <c r="F140" s="4"/>
      <c r="G140" s="4"/>
    </row>
    <row r="141" spans="1:7" x14ac:dyDescent="0.3">
      <c r="A141" s="4"/>
      <c r="B141" s="4"/>
      <c r="C141" s="4"/>
      <c r="D141" s="4"/>
      <c r="E141" s="4"/>
      <c r="F141" s="4"/>
      <c r="G141" s="4"/>
    </row>
    <row r="142" spans="1:7" x14ac:dyDescent="0.3">
      <c r="A142" s="4"/>
      <c r="B142" s="4"/>
      <c r="C142" s="4"/>
      <c r="D142" s="4"/>
      <c r="E142" s="4"/>
      <c r="F142" s="4"/>
      <c r="G142" s="4"/>
    </row>
    <row r="143" spans="1:7" x14ac:dyDescent="0.3">
      <c r="A143" s="4"/>
      <c r="B143" s="4"/>
      <c r="C143" s="4"/>
      <c r="D143" s="4"/>
      <c r="E143" s="4"/>
      <c r="F143" s="4"/>
      <c r="G143" s="4"/>
    </row>
    <row r="144" spans="1:7" x14ac:dyDescent="0.3">
      <c r="A144" s="4"/>
      <c r="B144" s="4"/>
      <c r="C144" s="4"/>
      <c r="D144" s="4"/>
      <c r="E144" s="4"/>
      <c r="F144" s="4"/>
      <c r="G144" s="4"/>
    </row>
    <row r="145" spans="1:7" x14ac:dyDescent="0.3">
      <c r="A145" s="4"/>
      <c r="B145" s="4"/>
      <c r="C145" s="4"/>
      <c r="D145" s="4"/>
      <c r="E145" s="4"/>
      <c r="F145" s="4"/>
      <c r="G145" s="4"/>
    </row>
    <row r="146" spans="1:7" x14ac:dyDescent="0.3">
      <c r="A146" s="4"/>
      <c r="B146" s="4"/>
      <c r="C146" s="4"/>
      <c r="D146" s="4"/>
      <c r="E146" s="4"/>
      <c r="F146" s="4"/>
      <c r="G146" s="4"/>
    </row>
    <row r="147" spans="1:7" x14ac:dyDescent="0.3">
      <c r="A147" s="4"/>
      <c r="B147" s="4"/>
      <c r="C147" s="4"/>
      <c r="D147" s="4"/>
      <c r="E147" s="4"/>
      <c r="F147" s="4"/>
      <c r="G147" s="4"/>
    </row>
    <row r="148" spans="1:7" x14ac:dyDescent="0.3">
      <c r="A148" s="4"/>
      <c r="B148" s="4"/>
      <c r="C148" s="4"/>
      <c r="D148" s="4"/>
      <c r="E148" s="4"/>
      <c r="F148" s="4"/>
      <c r="G148" s="4"/>
    </row>
    <row r="149" spans="1:7" x14ac:dyDescent="0.3">
      <c r="A149" s="4"/>
      <c r="B149" s="4"/>
      <c r="C149" s="4"/>
      <c r="D149" s="4"/>
      <c r="E149" s="4"/>
      <c r="F149" s="4"/>
      <c r="G149" s="4"/>
    </row>
    <row r="150" spans="1:7" x14ac:dyDescent="0.3">
      <c r="A150" s="4"/>
      <c r="B150" s="4"/>
      <c r="C150" s="4"/>
      <c r="D150" s="4"/>
      <c r="E150" s="4"/>
      <c r="F150" s="4"/>
      <c r="G150" s="4"/>
    </row>
    <row r="151" spans="1:7" x14ac:dyDescent="0.3">
      <c r="A151" s="4"/>
      <c r="B151" s="4"/>
      <c r="C151" s="4"/>
      <c r="D151" s="4"/>
      <c r="E151" s="4"/>
      <c r="F151" s="4"/>
      <c r="G151" s="4"/>
    </row>
    <row r="152" spans="1:7" x14ac:dyDescent="0.3">
      <c r="A152" s="4"/>
      <c r="B152" s="4"/>
      <c r="C152" s="4"/>
      <c r="D152" s="4"/>
      <c r="E152" s="4"/>
      <c r="F152" s="4"/>
      <c r="G152" s="4"/>
    </row>
    <row r="153" spans="1:7" x14ac:dyDescent="0.3">
      <c r="A153" s="4"/>
      <c r="B153" s="4"/>
      <c r="C153" s="4"/>
      <c r="D153" s="4"/>
      <c r="E153" s="4"/>
      <c r="F153" s="4"/>
      <c r="G153" s="4"/>
    </row>
    <row r="154" spans="1:7" x14ac:dyDescent="0.3">
      <c r="A154" s="4"/>
      <c r="B154" s="4"/>
      <c r="C154" s="4"/>
      <c r="D154" s="4"/>
      <c r="E154" s="4"/>
      <c r="F154" s="4"/>
      <c r="G154" s="4"/>
    </row>
    <row r="155" spans="1:7" x14ac:dyDescent="0.3">
      <c r="A155" s="4"/>
      <c r="B155" s="4"/>
      <c r="C155" s="4"/>
      <c r="D155" s="4"/>
      <c r="E155" s="4"/>
      <c r="F155" s="4"/>
      <c r="G155" s="4"/>
    </row>
    <row r="156" spans="1:7" x14ac:dyDescent="0.3">
      <c r="A156" s="4"/>
      <c r="B156" s="4"/>
      <c r="C156" s="4"/>
      <c r="D156" s="4"/>
      <c r="E156" s="4"/>
      <c r="F156" s="4"/>
      <c r="G156" s="4"/>
    </row>
    <row r="157" spans="1:7" x14ac:dyDescent="0.3">
      <c r="A157" s="4"/>
      <c r="B157" s="4"/>
      <c r="C157" s="4"/>
      <c r="D157" s="4"/>
      <c r="E157" s="4"/>
      <c r="F157" s="4"/>
      <c r="G157" s="4"/>
    </row>
    <row r="158" spans="1:7" x14ac:dyDescent="0.3">
      <c r="A158" s="4"/>
      <c r="B158" s="4"/>
      <c r="C158" s="4"/>
      <c r="D158" s="4"/>
      <c r="E158" s="4"/>
      <c r="F158" s="4"/>
      <c r="G158" s="4"/>
    </row>
    <row r="159" spans="1:7" x14ac:dyDescent="0.3">
      <c r="A159" s="4"/>
      <c r="B159" s="4"/>
      <c r="C159" s="4"/>
      <c r="D159" s="4"/>
      <c r="E159" s="4"/>
      <c r="F159" s="4"/>
      <c r="G159" s="4"/>
    </row>
    <row r="160" spans="1:7" x14ac:dyDescent="0.3">
      <c r="A160" s="4"/>
      <c r="B160" s="4"/>
      <c r="C160" s="4"/>
      <c r="D160" s="4"/>
      <c r="E160" s="4"/>
      <c r="F160" s="4"/>
      <c r="G160" s="4"/>
    </row>
    <row r="161" spans="1:7" x14ac:dyDescent="0.3">
      <c r="A161" s="4"/>
      <c r="B161" s="4"/>
      <c r="C161" s="4"/>
      <c r="D161" s="4"/>
      <c r="E161" s="4"/>
      <c r="F161" s="4"/>
      <c r="G161" s="4"/>
    </row>
    <row r="162" spans="1:7" x14ac:dyDescent="0.3">
      <c r="A162" s="4"/>
      <c r="B162" s="4"/>
      <c r="C162" s="4"/>
      <c r="D162" s="4"/>
      <c r="E162" s="4"/>
      <c r="F162" s="4"/>
      <c r="G162" s="4"/>
    </row>
    <row r="163" spans="1:7" x14ac:dyDescent="0.3">
      <c r="A163" s="4"/>
      <c r="B163" s="4"/>
      <c r="C163" s="4"/>
      <c r="D163" s="4"/>
      <c r="E163" s="4"/>
      <c r="F163" s="4"/>
      <c r="G163" s="4"/>
    </row>
    <row r="164" spans="1:7" x14ac:dyDescent="0.3">
      <c r="A164" s="4"/>
      <c r="B164" s="4"/>
      <c r="C164" s="4"/>
      <c r="D164" s="4"/>
      <c r="E164" s="4"/>
      <c r="F164" s="4"/>
      <c r="G164" s="4"/>
    </row>
    <row r="165" spans="1:7" x14ac:dyDescent="0.3">
      <c r="A165" s="4"/>
      <c r="B165" s="4"/>
      <c r="C165" s="4"/>
      <c r="D165" s="4"/>
      <c r="E165" s="4"/>
      <c r="F165" s="4"/>
      <c r="G165" s="4"/>
    </row>
    <row r="166" spans="1:7" x14ac:dyDescent="0.3">
      <c r="A166" s="4"/>
      <c r="B166" s="4"/>
      <c r="C166" s="4"/>
      <c r="D166" s="4"/>
      <c r="E166" s="4"/>
      <c r="F166" s="4"/>
      <c r="G166" s="4"/>
    </row>
    <row r="167" spans="1:7" x14ac:dyDescent="0.3">
      <c r="A167" s="4"/>
      <c r="B167" s="4"/>
      <c r="C167" s="4"/>
      <c r="D167" s="4"/>
      <c r="E167" s="4"/>
      <c r="F167" s="4"/>
      <c r="G167" s="4"/>
    </row>
    <row r="168" spans="1:7" x14ac:dyDescent="0.3">
      <c r="A168" s="4"/>
      <c r="B168" s="4"/>
      <c r="C168" s="4"/>
      <c r="D168" s="4"/>
      <c r="E168" s="4"/>
      <c r="F168" s="4"/>
      <c r="G168" s="4"/>
    </row>
    <row r="169" spans="1:7" x14ac:dyDescent="0.3">
      <c r="A169" s="4"/>
      <c r="B169" s="4"/>
      <c r="C169" s="4"/>
      <c r="D169" s="4"/>
      <c r="E169" s="4"/>
      <c r="F169" s="4"/>
      <c r="G169" s="4"/>
    </row>
    <row r="170" spans="1:7" x14ac:dyDescent="0.3">
      <c r="A170" s="4"/>
      <c r="B170" s="4"/>
      <c r="C170" s="4"/>
      <c r="D170" s="4"/>
      <c r="E170" s="4"/>
      <c r="F170" s="4"/>
      <c r="G170" s="4"/>
    </row>
    <row r="171" spans="1:7" x14ac:dyDescent="0.3">
      <c r="A171" s="4"/>
      <c r="B171" s="4"/>
      <c r="C171" s="4"/>
      <c r="D171" s="4"/>
      <c r="E171" s="4"/>
      <c r="F171" s="4"/>
      <c r="G171" s="4"/>
    </row>
    <row r="172" spans="1:7" x14ac:dyDescent="0.3">
      <c r="A172" s="4"/>
      <c r="B172" s="4"/>
      <c r="C172" s="4"/>
      <c r="D172" s="4"/>
      <c r="E172" s="4"/>
      <c r="F172" s="4"/>
      <c r="G172" s="4"/>
    </row>
    <row r="173" spans="1:7" x14ac:dyDescent="0.3">
      <c r="A173" s="4"/>
      <c r="B173" s="4"/>
      <c r="C173" s="4"/>
      <c r="D173" s="4"/>
      <c r="E173" s="4"/>
      <c r="F173" s="4"/>
      <c r="G173" s="4"/>
    </row>
    <row r="174" spans="1:7" x14ac:dyDescent="0.3">
      <c r="A174" s="4"/>
      <c r="B174" s="4"/>
      <c r="C174" s="4"/>
      <c r="D174" s="4"/>
      <c r="E174" s="4"/>
      <c r="F174" s="4"/>
      <c r="G174" s="4"/>
    </row>
    <row r="175" spans="1:7" x14ac:dyDescent="0.3">
      <c r="A175" s="4"/>
      <c r="B175" s="4"/>
      <c r="C175" s="4"/>
      <c r="D175" s="4"/>
      <c r="E175" s="4"/>
      <c r="F175" s="4"/>
      <c r="G175" s="4"/>
    </row>
    <row r="176" spans="1:7" x14ac:dyDescent="0.3">
      <c r="A176" s="4"/>
      <c r="B176" s="4"/>
      <c r="C176" s="4"/>
      <c r="D176" s="4"/>
      <c r="E176" s="4"/>
      <c r="F176" s="4"/>
      <c r="G176" s="4"/>
    </row>
    <row r="177" spans="1:7" x14ac:dyDescent="0.3">
      <c r="A177" s="4"/>
      <c r="B177" s="4"/>
      <c r="C177" s="4"/>
      <c r="D177" s="4"/>
      <c r="E177" s="4"/>
      <c r="F177" s="4"/>
      <c r="G177" s="4"/>
    </row>
    <row r="178" spans="1:7" x14ac:dyDescent="0.3">
      <c r="A178" s="4"/>
      <c r="B178" s="4"/>
      <c r="C178" s="4"/>
      <c r="D178" s="4"/>
      <c r="E178" s="4"/>
      <c r="F178" s="4"/>
      <c r="G178" s="4"/>
    </row>
    <row r="179" spans="1:7" x14ac:dyDescent="0.3">
      <c r="A179" s="4"/>
      <c r="B179" s="4"/>
      <c r="C179" s="4"/>
      <c r="D179" s="4"/>
      <c r="E179" s="4"/>
      <c r="F179" s="4"/>
      <c r="G179" s="4"/>
    </row>
    <row r="180" spans="1:7" x14ac:dyDescent="0.3">
      <c r="A180" s="4"/>
      <c r="B180" s="4"/>
      <c r="C180" s="4"/>
      <c r="D180" s="4"/>
      <c r="E180" s="4"/>
      <c r="F180" s="4"/>
      <c r="G180" s="4"/>
    </row>
    <row r="181" spans="1:7" x14ac:dyDescent="0.3">
      <c r="A181" s="4"/>
      <c r="B181" s="4"/>
      <c r="C181" s="4"/>
      <c r="D181" s="4"/>
      <c r="E181" s="4"/>
      <c r="F181" s="4"/>
      <c r="G181" s="4"/>
    </row>
    <row r="182" spans="1:7" x14ac:dyDescent="0.3">
      <c r="A182" s="4"/>
      <c r="B182" s="4"/>
      <c r="C182" s="4"/>
      <c r="D182" s="4"/>
      <c r="E182" s="4"/>
      <c r="F182" s="4"/>
      <c r="G182" s="4"/>
    </row>
    <row r="183" spans="1:7" x14ac:dyDescent="0.3">
      <c r="A183" s="4"/>
      <c r="B183" s="4"/>
      <c r="C183" s="4"/>
      <c r="D183" s="4"/>
      <c r="E183" s="4"/>
      <c r="F183" s="4"/>
      <c r="G183" s="4"/>
    </row>
    <row r="184" spans="1:7" x14ac:dyDescent="0.3">
      <c r="A184" s="4"/>
      <c r="B184" s="4"/>
      <c r="C184" s="4"/>
      <c r="D184" s="4"/>
      <c r="E184" s="4"/>
      <c r="F184" s="4"/>
      <c r="G184" s="4"/>
    </row>
    <row r="185" spans="1:7" x14ac:dyDescent="0.3">
      <c r="A185" s="4"/>
      <c r="B185" s="4"/>
      <c r="C185" s="4"/>
      <c r="D185" s="4"/>
      <c r="E185" s="4"/>
      <c r="F185" s="4"/>
      <c r="G185" s="4"/>
    </row>
    <row r="186" spans="1:7" x14ac:dyDescent="0.3">
      <c r="A186" s="4"/>
      <c r="B186" s="4"/>
      <c r="C186" s="4"/>
      <c r="D186" s="4"/>
      <c r="E186" s="4"/>
      <c r="F186" s="4"/>
      <c r="G186" s="4"/>
    </row>
    <row r="187" spans="1:7" x14ac:dyDescent="0.3">
      <c r="A187" s="4"/>
      <c r="B187" s="4"/>
      <c r="C187" s="4"/>
      <c r="D187" s="4"/>
      <c r="E187" s="4"/>
      <c r="F187" s="4"/>
      <c r="G187" s="4"/>
    </row>
    <row r="188" spans="1:7" x14ac:dyDescent="0.3">
      <c r="A188" s="4"/>
      <c r="B188" s="4"/>
      <c r="C188" s="4"/>
      <c r="D188" s="4"/>
      <c r="E188" s="4"/>
      <c r="F188" s="4"/>
      <c r="G188" s="4"/>
    </row>
    <row r="189" spans="1:7" x14ac:dyDescent="0.3">
      <c r="A189" s="4"/>
      <c r="B189" s="4"/>
      <c r="C189" s="4"/>
      <c r="D189" s="4"/>
      <c r="E189" s="4"/>
      <c r="F189" s="4"/>
      <c r="G189" s="4"/>
    </row>
    <row r="190" spans="1:7" x14ac:dyDescent="0.3">
      <c r="A190" s="4"/>
      <c r="B190" s="4"/>
      <c r="C190" s="4"/>
      <c r="D190" s="4"/>
      <c r="E190" s="4"/>
      <c r="F190" s="4"/>
      <c r="G190" s="4"/>
    </row>
    <row r="191" spans="1:7" x14ac:dyDescent="0.3">
      <c r="A191" s="4"/>
      <c r="B191" s="4"/>
      <c r="C191" s="4"/>
      <c r="D191" s="4"/>
      <c r="E191" s="4"/>
      <c r="F191" s="4"/>
      <c r="G191" s="4"/>
    </row>
    <row r="192" spans="1:7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343" spans="1:7" x14ac:dyDescent="0.3">
      <c r="A343" s="4"/>
      <c r="B343" s="4"/>
      <c r="C343" s="4"/>
      <c r="D343" s="4"/>
      <c r="E343" s="4"/>
      <c r="F343" s="4"/>
      <c r="G343" s="4"/>
    </row>
    <row r="344" spans="1:7" x14ac:dyDescent="0.3">
      <c r="A344" s="4"/>
      <c r="B344" s="4"/>
      <c r="C344" s="4"/>
      <c r="D344" s="4"/>
      <c r="E344" s="4"/>
      <c r="F344" s="4"/>
      <c r="G344" s="4"/>
    </row>
    <row r="345" spans="1:7" x14ac:dyDescent="0.3">
      <c r="A345" s="4"/>
      <c r="B345" s="4"/>
      <c r="C345" s="4"/>
      <c r="D345" s="4"/>
      <c r="E345" s="4"/>
      <c r="F345" s="4"/>
      <c r="G345" s="4"/>
    </row>
    <row r="346" spans="1:7" x14ac:dyDescent="0.3">
      <c r="A346" s="4"/>
      <c r="B346" s="4"/>
      <c r="C346" s="4"/>
      <c r="D346" s="4"/>
      <c r="E346" s="4"/>
      <c r="F346" s="4"/>
      <c r="G346" s="4"/>
    </row>
    <row r="347" spans="1:7" x14ac:dyDescent="0.3">
      <c r="A347" s="4"/>
      <c r="B347" s="4"/>
      <c r="C347" s="4"/>
      <c r="D347" s="4"/>
      <c r="E347" s="4"/>
      <c r="F347" s="4"/>
      <c r="G347" s="4"/>
    </row>
    <row r="348" spans="1:7" x14ac:dyDescent="0.3">
      <c r="A348" s="4"/>
      <c r="B348" s="4"/>
      <c r="C348" s="4"/>
      <c r="D348" s="4"/>
      <c r="E348" s="4"/>
      <c r="F348" s="4"/>
      <c r="G348" s="4"/>
    </row>
    <row r="349" spans="1:7" x14ac:dyDescent="0.3">
      <c r="A349" s="4"/>
      <c r="B349" s="4"/>
      <c r="C349" s="4"/>
      <c r="D349" s="4"/>
      <c r="E349" s="4"/>
      <c r="F349" s="4"/>
      <c r="G349" s="4"/>
    </row>
    <row r="350" spans="1:7" x14ac:dyDescent="0.3">
      <c r="A350" s="4"/>
      <c r="B350" s="4"/>
      <c r="C350" s="4"/>
      <c r="D350" s="4"/>
      <c r="E350" s="4"/>
      <c r="F350" s="4"/>
      <c r="G350" s="4"/>
    </row>
    <row r="351" spans="1:7" x14ac:dyDescent="0.3">
      <c r="A351" s="4"/>
      <c r="B351" s="4"/>
      <c r="C351" s="4"/>
      <c r="D351" s="4"/>
      <c r="E351" s="4"/>
      <c r="F351" s="4"/>
      <c r="G351" s="4"/>
    </row>
    <row r="352" spans="1:7" x14ac:dyDescent="0.3">
      <c r="A352" s="4"/>
      <c r="B352" s="4"/>
      <c r="C352" s="4"/>
      <c r="D352" s="4"/>
      <c r="E352" s="4"/>
      <c r="F352" s="4"/>
      <c r="G352" s="4"/>
    </row>
    <row r="353" spans="1:7" x14ac:dyDescent="0.3">
      <c r="A353" s="4"/>
      <c r="B353" s="4"/>
      <c r="C353" s="4"/>
      <c r="D353" s="4"/>
      <c r="E353" s="4"/>
      <c r="F353" s="4"/>
      <c r="G353" s="4"/>
    </row>
    <row r="354" spans="1:7" x14ac:dyDescent="0.3">
      <c r="A354" s="4"/>
      <c r="B354" s="4"/>
      <c r="C354" s="4"/>
      <c r="D354" s="4"/>
      <c r="E354" s="4"/>
      <c r="F354" s="4"/>
      <c r="G354" s="4"/>
    </row>
    <row r="355" spans="1:7" x14ac:dyDescent="0.3">
      <c r="A355" s="4"/>
      <c r="B355" s="4"/>
      <c r="C355" s="4"/>
      <c r="D355" s="4"/>
      <c r="E355" s="4"/>
      <c r="F355" s="4"/>
      <c r="G355" s="4"/>
    </row>
    <row r="356" spans="1:7" x14ac:dyDescent="0.3">
      <c r="A356" s="4"/>
      <c r="B356" s="4"/>
      <c r="C356" s="4"/>
      <c r="D356" s="4"/>
      <c r="E356" s="4"/>
      <c r="F356" s="4"/>
      <c r="G356" s="4"/>
    </row>
    <row r="357" spans="1:7" x14ac:dyDescent="0.3">
      <c r="A357" s="4"/>
      <c r="B357" s="4"/>
      <c r="C357" s="4"/>
      <c r="D357" s="4"/>
      <c r="E357" s="4"/>
      <c r="F357" s="4"/>
      <c r="G357" s="4"/>
    </row>
    <row r="358" spans="1:7" x14ac:dyDescent="0.3">
      <c r="A358" s="4"/>
      <c r="B358" s="4"/>
      <c r="C358" s="4"/>
      <c r="D358" s="4"/>
      <c r="E358" s="4"/>
      <c r="F358" s="4"/>
      <c r="G358" s="4"/>
    </row>
    <row r="359" spans="1:7" x14ac:dyDescent="0.3">
      <c r="A359" s="4"/>
      <c r="B359" s="4"/>
      <c r="C359" s="4"/>
      <c r="D359" s="4"/>
      <c r="E359" s="4"/>
      <c r="F359" s="4"/>
      <c r="G359" s="4"/>
    </row>
    <row r="360" spans="1:7" x14ac:dyDescent="0.3">
      <c r="A360" s="4"/>
      <c r="B360" s="4"/>
      <c r="C360" s="4"/>
      <c r="D360" s="4"/>
      <c r="E360" s="4"/>
      <c r="F360" s="4"/>
      <c r="G360" s="4"/>
    </row>
    <row r="361" spans="1:7" x14ac:dyDescent="0.3">
      <c r="A361" s="4"/>
      <c r="B361" s="4"/>
      <c r="C361" s="4"/>
      <c r="D361" s="4"/>
      <c r="E361" s="4"/>
      <c r="F361" s="4"/>
      <c r="G361" s="4"/>
    </row>
    <row r="362" spans="1:7" x14ac:dyDescent="0.3">
      <c r="A362" s="4"/>
      <c r="B362" s="4"/>
      <c r="C362" s="4"/>
      <c r="D362" s="4"/>
      <c r="E362" s="4"/>
      <c r="F362" s="4"/>
      <c r="G362" s="4"/>
    </row>
    <row r="363" spans="1:7" x14ac:dyDescent="0.3">
      <c r="A363" s="4"/>
      <c r="B363" s="4"/>
      <c r="C363" s="4"/>
      <c r="D363" s="4"/>
      <c r="E363" s="4"/>
      <c r="F363" s="4"/>
      <c r="G363" s="4"/>
    </row>
    <row r="364" spans="1:7" x14ac:dyDescent="0.3">
      <c r="A364" s="4"/>
      <c r="B364" s="4"/>
      <c r="C364" s="4"/>
      <c r="D364" s="4"/>
      <c r="E364" s="4"/>
      <c r="F364" s="4"/>
      <c r="G364" s="4"/>
    </row>
    <row r="365" spans="1:7" x14ac:dyDescent="0.3">
      <c r="A365" s="4"/>
      <c r="B365" s="4"/>
      <c r="C365" s="4"/>
      <c r="D365" s="4"/>
      <c r="E365" s="4"/>
      <c r="F365" s="4"/>
      <c r="G365" s="4"/>
    </row>
    <row r="366" spans="1:7" x14ac:dyDescent="0.3">
      <c r="A366" s="4"/>
      <c r="B366" s="4"/>
      <c r="C366" s="4"/>
      <c r="D366" s="4"/>
      <c r="E366" s="4"/>
      <c r="F366" s="4"/>
      <c r="G366" s="4"/>
    </row>
    <row r="367" spans="1:7" x14ac:dyDescent="0.3">
      <c r="A367" s="4"/>
      <c r="B367" s="4"/>
      <c r="C367" s="4"/>
      <c r="D367" s="4"/>
      <c r="E367" s="4"/>
      <c r="F367" s="4"/>
      <c r="G367" s="4"/>
    </row>
    <row r="368" spans="1:7" x14ac:dyDescent="0.3">
      <c r="A368" s="4"/>
      <c r="B368" s="4"/>
      <c r="C368" s="4"/>
      <c r="D368" s="4"/>
      <c r="E368" s="4"/>
      <c r="F368" s="4"/>
      <c r="G368" s="4"/>
    </row>
    <row r="369" spans="1:7" x14ac:dyDescent="0.3">
      <c r="A369" s="4"/>
      <c r="B369" s="4"/>
      <c r="C369" s="4"/>
      <c r="D369" s="4"/>
      <c r="E369" s="4"/>
      <c r="F369" s="4"/>
      <c r="G369" s="4"/>
    </row>
    <row r="370" spans="1:7" x14ac:dyDescent="0.3">
      <c r="A370" s="4"/>
      <c r="B370" s="4"/>
      <c r="C370" s="4"/>
      <c r="D370" s="4"/>
      <c r="E370" s="4"/>
      <c r="F370" s="4"/>
      <c r="G370" s="4"/>
    </row>
    <row r="371" spans="1:7" x14ac:dyDescent="0.3">
      <c r="A371" s="4"/>
      <c r="B371" s="4"/>
      <c r="C371" s="4"/>
      <c r="D371" s="4"/>
      <c r="E371" s="4"/>
      <c r="F371" s="4"/>
      <c r="G371" s="4"/>
    </row>
    <row r="372" spans="1:7" x14ac:dyDescent="0.3">
      <c r="A372" s="4"/>
      <c r="B372" s="4"/>
      <c r="C372" s="4"/>
      <c r="D372" s="4"/>
      <c r="E372" s="4"/>
      <c r="F372" s="4"/>
      <c r="G372" s="4"/>
    </row>
    <row r="373" spans="1:7" x14ac:dyDescent="0.3">
      <c r="A373" s="4"/>
      <c r="B373" s="4"/>
      <c r="C373" s="4"/>
      <c r="D373" s="4"/>
      <c r="E373" s="4"/>
      <c r="F373" s="4"/>
      <c r="G373" s="4"/>
    </row>
    <row r="374" spans="1:7" x14ac:dyDescent="0.3">
      <c r="A374" s="4"/>
      <c r="B374" s="4"/>
      <c r="C374" s="4"/>
      <c r="D374" s="4"/>
      <c r="E374" s="4"/>
      <c r="F374" s="4"/>
      <c r="G374" s="4"/>
    </row>
    <row r="375" spans="1:7" x14ac:dyDescent="0.3">
      <c r="A375" s="4"/>
      <c r="B375" s="4"/>
      <c r="C375" s="4"/>
      <c r="D375" s="4"/>
      <c r="E375" s="4"/>
      <c r="F375" s="4"/>
      <c r="G375" s="4"/>
    </row>
    <row r="376" spans="1:7" x14ac:dyDescent="0.3">
      <c r="A376" s="4"/>
      <c r="B376" s="4"/>
      <c r="C376" s="4"/>
      <c r="D376" s="4"/>
      <c r="E376" s="4"/>
      <c r="F376" s="4"/>
      <c r="G376" s="4"/>
    </row>
    <row r="377" spans="1:7" x14ac:dyDescent="0.3">
      <c r="A377" s="4"/>
      <c r="B377" s="4"/>
      <c r="C377" s="4"/>
      <c r="D377" s="4"/>
      <c r="E377" s="4"/>
      <c r="F377" s="4"/>
      <c r="G377" s="4"/>
    </row>
    <row r="378" spans="1:7" x14ac:dyDescent="0.3">
      <c r="A378" s="4"/>
      <c r="B378" s="4"/>
      <c r="C378" s="4"/>
      <c r="D378" s="4"/>
      <c r="E378" s="4"/>
      <c r="F378" s="4"/>
      <c r="G378" s="4"/>
    </row>
    <row r="379" spans="1:7" x14ac:dyDescent="0.3">
      <c r="A379" s="4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4"/>
      <c r="B381" s="4"/>
      <c r="C381" s="4"/>
      <c r="D381" s="4"/>
      <c r="E381" s="4"/>
      <c r="F381" s="4"/>
      <c r="G381" s="4"/>
    </row>
    <row r="382" spans="1:7" x14ac:dyDescent="0.3">
      <c r="A382" s="4"/>
      <c r="B382" s="4"/>
      <c r="C382" s="4"/>
      <c r="D382" s="4"/>
      <c r="E382" s="4"/>
      <c r="F382" s="4"/>
      <c r="G382" s="4"/>
    </row>
    <row r="383" spans="1:7" x14ac:dyDescent="0.3">
      <c r="A383" s="4"/>
      <c r="B383" s="4"/>
      <c r="C383" s="4"/>
      <c r="D383" s="4"/>
      <c r="E383" s="4"/>
      <c r="F383" s="4"/>
      <c r="G383" s="4"/>
    </row>
    <row r="384" spans="1:7" x14ac:dyDescent="0.3">
      <c r="A384" s="4"/>
      <c r="B384" s="4"/>
      <c r="C384" s="4"/>
      <c r="D384" s="4"/>
      <c r="E384" s="4"/>
      <c r="F384" s="4"/>
      <c r="G384" s="4"/>
    </row>
    <row r="385" spans="1:7" x14ac:dyDescent="0.3">
      <c r="A385" s="4"/>
      <c r="B385" s="4"/>
      <c r="C385" s="4"/>
      <c r="D385" s="4"/>
      <c r="E385" s="4"/>
      <c r="F385" s="4"/>
      <c r="G385" s="4"/>
    </row>
    <row r="386" spans="1:7" x14ac:dyDescent="0.3">
      <c r="A386" s="4"/>
      <c r="B386" s="4"/>
      <c r="C386" s="4"/>
      <c r="D386" s="4"/>
      <c r="E386" s="4"/>
      <c r="F386" s="4"/>
      <c r="G386" s="4"/>
    </row>
    <row r="387" spans="1:7" x14ac:dyDescent="0.3">
      <c r="A387" s="4"/>
      <c r="B387" s="4"/>
      <c r="C387" s="4"/>
      <c r="D387" s="4"/>
      <c r="E387" s="4"/>
      <c r="F387" s="4"/>
      <c r="G387" s="4"/>
    </row>
    <row r="388" spans="1:7" x14ac:dyDescent="0.3">
      <c r="A388" s="4"/>
      <c r="B388" s="4"/>
      <c r="C388" s="4"/>
      <c r="D388" s="4"/>
      <c r="E388" s="4"/>
      <c r="F388" s="4"/>
      <c r="G388" s="4"/>
    </row>
    <row r="389" spans="1:7" x14ac:dyDescent="0.3">
      <c r="A389" s="4"/>
      <c r="B389" s="4"/>
      <c r="C389" s="4"/>
      <c r="D389" s="4"/>
      <c r="E389" s="4"/>
      <c r="F389" s="4"/>
      <c r="G389" s="4"/>
    </row>
    <row r="390" spans="1:7" x14ac:dyDescent="0.3">
      <c r="A390" s="4"/>
      <c r="B390" s="4"/>
      <c r="C390" s="4"/>
      <c r="D390" s="4"/>
      <c r="E390" s="4"/>
      <c r="F390" s="4"/>
      <c r="G390" s="4"/>
    </row>
    <row r="391" spans="1:7" x14ac:dyDescent="0.3">
      <c r="A391" s="4"/>
      <c r="B391" s="4"/>
      <c r="C391" s="4"/>
      <c r="D391" s="4"/>
      <c r="E391" s="4"/>
      <c r="F391" s="4"/>
      <c r="G391" s="4"/>
    </row>
    <row r="392" spans="1:7" x14ac:dyDescent="0.3">
      <c r="A392" s="4"/>
      <c r="B392" s="4"/>
      <c r="C392" s="4"/>
      <c r="D392" s="4"/>
      <c r="E392" s="4"/>
      <c r="F392" s="4"/>
      <c r="G392" s="4"/>
    </row>
    <row r="393" spans="1:7" x14ac:dyDescent="0.3">
      <c r="A393" s="4"/>
      <c r="B393" s="4"/>
      <c r="C393" s="4"/>
      <c r="D393" s="4"/>
      <c r="E393" s="4"/>
      <c r="F393" s="4"/>
      <c r="G393" s="4"/>
    </row>
    <row r="394" spans="1:7" x14ac:dyDescent="0.3">
      <c r="A394" s="4"/>
      <c r="B394" s="4"/>
      <c r="C394" s="4"/>
      <c r="D394" s="4"/>
      <c r="E394" s="4"/>
      <c r="F394" s="4"/>
      <c r="G394" s="4"/>
    </row>
    <row r="395" spans="1:7" x14ac:dyDescent="0.3">
      <c r="A395" s="4"/>
      <c r="B395" s="4"/>
      <c r="C395" s="4"/>
      <c r="D395" s="4"/>
      <c r="E395" s="4"/>
      <c r="F395" s="4"/>
      <c r="G395" s="4"/>
    </row>
    <row r="396" spans="1:7" x14ac:dyDescent="0.3">
      <c r="A396" s="4"/>
      <c r="B396" s="4"/>
      <c r="C396" s="4"/>
      <c r="D396" s="4"/>
      <c r="E396" s="4"/>
      <c r="F396" s="4"/>
      <c r="G396" s="4"/>
    </row>
    <row r="397" spans="1:7" x14ac:dyDescent="0.3">
      <c r="A397" s="4"/>
      <c r="B397" s="4"/>
      <c r="C397" s="4"/>
      <c r="D397" s="4"/>
      <c r="E397" s="4"/>
      <c r="F397" s="4"/>
      <c r="G397" s="4"/>
    </row>
    <row r="398" spans="1:7" x14ac:dyDescent="0.3">
      <c r="A398" s="4"/>
      <c r="B398" s="4"/>
      <c r="C398" s="4"/>
      <c r="D398" s="4"/>
      <c r="E398" s="4"/>
      <c r="F398" s="4"/>
      <c r="G398" s="4"/>
    </row>
    <row r="399" spans="1:7" x14ac:dyDescent="0.3">
      <c r="A399" s="4"/>
      <c r="B399" s="4"/>
      <c r="C399" s="4"/>
      <c r="D399" s="4"/>
      <c r="E399" s="4"/>
      <c r="F399" s="4"/>
      <c r="G399" s="4"/>
    </row>
    <row r="400" spans="1:7" x14ac:dyDescent="0.3">
      <c r="A400" s="4"/>
      <c r="B400" s="4"/>
      <c r="C400" s="4"/>
      <c r="D400" s="4"/>
      <c r="E400" s="4"/>
      <c r="F400" s="4"/>
      <c r="G400" s="4"/>
    </row>
    <row r="401" spans="1:7" x14ac:dyDescent="0.3">
      <c r="A401" s="4"/>
      <c r="B401" s="4"/>
      <c r="C401" s="4"/>
      <c r="D401" s="4"/>
      <c r="E401" s="4"/>
      <c r="F401" s="4"/>
      <c r="G401" s="4"/>
    </row>
    <row r="402" spans="1:7" x14ac:dyDescent="0.3">
      <c r="A402" s="4"/>
      <c r="B402" s="4"/>
      <c r="C402" s="4"/>
      <c r="D402" s="4"/>
      <c r="E402" s="4"/>
      <c r="F402" s="4"/>
      <c r="G402" s="4"/>
    </row>
    <row r="403" spans="1:7" x14ac:dyDescent="0.3">
      <c r="A403" s="4"/>
      <c r="B403" s="4"/>
      <c r="C403" s="4"/>
      <c r="D403" s="4"/>
      <c r="E403" s="4"/>
      <c r="F403" s="4"/>
      <c r="G403" s="4"/>
    </row>
    <row r="404" spans="1:7" x14ac:dyDescent="0.3">
      <c r="A404" s="4"/>
      <c r="B404" s="4"/>
      <c r="C404" s="4"/>
      <c r="D404" s="4"/>
      <c r="E404" s="4"/>
      <c r="F404" s="4"/>
      <c r="G404" s="4"/>
    </row>
    <row r="405" spans="1:7" x14ac:dyDescent="0.3">
      <c r="A405" s="4"/>
      <c r="B405" s="4"/>
      <c r="C405" s="4"/>
      <c r="D405" s="4"/>
      <c r="E405" s="4"/>
      <c r="F405" s="4"/>
      <c r="G405" s="4"/>
    </row>
    <row r="406" spans="1:7" x14ac:dyDescent="0.3">
      <c r="A406" s="4"/>
      <c r="B406" s="4"/>
      <c r="C406" s="4"/>
      <c r="D406" s="4"/>
      <c r="E406" s="4"/>
      <c r="F406" s="4"/>
      <c r="G406" s="4"/>
    </row>
    <row r="407" spans="1:7" x14ac:dyDescent="0.3">
      <c r="A407" s="4"/>
      <c r="B407" s="4"/>
      <c r="C407" s="4"/>
      <c r="D407" s="4"/>
      <c r="E407" s="4"/>
      <c r="F407" s="4"/>
      <c r="G407" s="4"/>
    </row>
    <row r="408" spans="1:7" x14ac:dyDescent="0.3">
      <c r="A408" s="4"/>
      <c r="B408" s="4"/>
      <c r="C408" s="4"/>
      <c r="D408" s="4"/>
      <c r="E408" s="4"/>
      <c r="F408" s="4"/>
      <c r="G408" s="4"/>
    </row>
    <row r="409" spans="1:7" x14ac:dyDescent="0.3">
      <c r="A409" s="4"/>
      <c r="B409" s="4"/>
      <c r="C409" s="4"/>
      <c r="D409" s="4"/>
      <c r="E409" s="4"/>
      <c r="F409" s="4"/>
      <c r="G409" s="4"/>
    </row>
    <row r="410" spans="1:7" x14ac:dyDescent="0.3">
      <c r="A410" s="4"/>
      <c r="B410" s="4"/>
      <c r="C410" s="4"/>
      <c r="D410" s="4"/>
      <c r="E410" s="4"/>
      <c r="F410" s="4"/>
      <c r="G410" s="4"/>
    </row>
    <row r="411" spans="1:7" x14ac:dyDescent="0.3">
      <c r="A411" s="4"/>
      <c r="B411" s="4"/>
      <c r="C411" s="4"/>
      <c r="D411" s="4"/>
      <c r="E411" s="4"/>
      <c r="F411" s="4"/>
      <c r="G411" s="4"/>
    </row>
    <row r="412" spans="1:7" x14ac:dyDescent="0.3">
      <c r="A412" s="4"/>
      <c r="B412" s="4"/>
      <c r="C412" s="4"/>
      <c r="D412" s="4"/>
      <c r="E412" s="4"/>
      <c r="F412" s="4"/>
      <c r="G412" s="4"/>
    </row>
    <row r="413" spans="1:7" x14ac:dyDescent="0.3">
      <c r="A413" s="4"/>
      <c r="B413" s="4"/>
      <c r="C413" s="4"/>
      <c r="D413" s="4"/>
      <c r="E413" s="4"/>
      <c r="F413" s="4"/>
      <c r="G413" s="4"/>
    </row>
    <row r="414" spans="1:7" x14ac:dyDescent="0.3">
      <c r="A414" s="4"/>
      <c r="B414" s="4"/>
      <c r="C414" s="4"/>
      <c r="D414" s="4"/>
      <c r="E414" s="4"/>
      <c r="F414" s="4"/>
      <c r="G414" s="4"/>
    </row>
    <row r="415" spans="1:7" x14ac:dyDescent="0.3">
      <c r="A415" s="4"/>
      <c r="B415" s="4"/>
      <c r="C415" s="4"/>
      <c r="D415" s="4"/>
      <c r="E415" s="4"/>
      <c r="F415" s="4"/>
      <c r="G415" s="4"/>
    </row>
    <row r="416" spans="1:7" x14ac:dyDescent="0.3">
      <c r="A416" s="4"/>
      <c r="B416" s="4"/>
      <c r="C416" s="4"/>
      <c r="D416" s="4"/>
      <c r="E416" s="4"/>
      <c r="F416" s="4"/>
      <c r="G416" s="4"/>
    </row>
    <row r="417" spans="1:7" x14ac:dyDescent="0.3">
      <c r="A417" s="4"/>
      <c r="B417" s="4"/>
      <c r="C417" s="4"/>
      <c r="D417" s="4"/>
      <c r="E417" s="4"/>
      <c r="F417" s="4"/>
      <c r="G417" s="4"/>
    </row>
    <row r="418" spans="1:7" x14ac:dyDescent="0.3">
      <c r="A418" s="4"/>
      <c r="B418" s="4"/>
      <c r="C418" s="4"/>
      <c r="D418" s="4"/>
      <c r="E418" s="4"/>
      <c r="F418" s="4"/>
      <c r="G418" s="4"/>
    </row>
    <row r="419" spans="1:7" x14ac:dyDescent="0.3">
      <c r="A419" s="4"/>
      <c r="B419" s="4"/>
      <c r="C419" s="4"/>
      <c r="D419" s="4"/>
      <c r="E419" s="4"/>
      <c r="F419" s="4"/>
      <c r="G419" s="4"/>
    </row>
    <row r="420" spans="1:7" x14ac:dyDescent="0.3">
      <c r="A420" s="4"/>
      <c r="B420" s="4"/>
      <c r="C420" s="4"/>
      <c r="D420" s="4"/>
      <c r="E420" s="4"/>
      <c r="F420" s="4"/>
      <c r="G420" s="4"/>
    </row>
    <row r="421" spans="1:7" x14ac:dyDescent="0.3">
      <c r="A421" s="4"/>
      <c r="B421" s="4"/>
      <c r="C421" s="4"/>
      <c r="D421" s="4"/>
      <c r="E421" s="4"/>
      <c r="F421" s="4"/>
      <c r="G421" s="4"/>
    </row>
    <row r="422" spans="1:7" x14ac:dyDescent="0.3">
      <c r="A422" s="4"/>
      <c r="B422" s="4"/>
      <c r="C422" s="4"/>
      <c r="D422" s="4"/>
      <c r="E422" s="4"/>
      <c r="F422" s="4"/>
      <c r="G422" s="4"/>
    </row>
    <row r="423" spans="1:7" x14ac:dyDescent="0.3">
      <c r="A423" s="4"/>
      <c r="B423" s="4"/>
      <c r="C423" s="4"/>
      <c r="D423" s="4"/>
      <c r="E423" s="4"/>
      <c r="F423" s="4"/>
      <c r="G423" s="4"/>
    </row>
    <row r="424" spans="1:7" x14ac:dyDescent="0.3">
      <c r="A424" s="4"/>
      <c r="B424" s="4"/>
      <c r="C424" s="4"/>
      <c r="D424" s="4"/>
      <c r="E424" s="4"/>
      <c r="F424" s="4"/>
      <c r="G424" s="4"/>
    </row>
    <row r="425" spans="1:7" x14ac:dyDescent="0.3">
      <c r="A425" s="4"/>
      <c r="B425" s="4"/>
      <c r="C425" s="4"/>
      <c r="D425" s="4"/>
      <c r="E425" s="4"/>
      <c r="F425" s="4"/>
      <c r="G425" s="4"/>
    </row>
    <row r="426" spans="1:7" x14ac:dyDescent="0.3">
      <c r="A426" s="4"/>
      <c r="B426" s="4"/>
      <c r="C426" s="4"/>
      <c r="D426" s="4"/>
      <c r="E426" s="4"/>
      <c r="F426" s="4"/>
      <c r="G426" s="4"/>
    </row>
    <row r="427" spans="1:7" x14ac:dyDescent="0.3">
      <c r="A427" s="4"/>
      <c r="B427" s="4"/>
      <c r="C427" s="4"/>
      <c r="D427" s="4"/>
      <c r="E427" s="4"/>
      <c r="F427" s="4"/>
      <c r="G427" s="4"/>
    </row>
    <row r="428" spans="1:7" x14ac:dyDescent="0.3">
      <c r="A428" s="4"/>
      <c r="B428" s="4"/>
      <c r="C428" s="4"/>
      <c r="D428" s="4"/>
      <c r="E428" s="4"/>
      <c r="F428" s="4"/>
      <c r="G428" s="4"/>
    </row>
    <row r="429" spans="1:7" x14ac:dyDescent="0.3">
      <c r="A429" s="4"/>
      <c r="B429" s="4"/>
      <c r="C429" s="4"/>
      <c r="D429" s="4"/>
      <c r="E429" s="4"/>
      <c r="F429" s="4"/>
      <c r="G429" s="4"/>
    </row>
    <row r="430" spans="1:7" x14ac:dyDescent="0.3">
      <c r="A430" s="4"/>
      <c r="B430" s="4"/>
      <c r="C430" s="4"/>
      <c r="D430" s="4"/>
      <c r="E430" s="4"/>
      <c r="F430" s="4"/>
      <c r="G430" s="4"/>
    </row>
    <row r="431" spans="1:7" x14ac:dyDescent="0.3">
      <c r="A431" s="4"/>
      <c r="B431" s="4"/>
      <c r="C431" s="4"/>
      <c r="D431" s="4"/>
      <c r="E431" s="4"/>
      <c r="F431" s="4"/>
      <c r="G431" s="4"/>
    </row>
    <row r="432" spans="1:7" x14ac:dyDescent="0.3">
      <c r="A432" s="4"/>
      <c r="B432" s="4"/>
      <c r="C432" s="4"/>
      <c r="D432" s="4"/>
      <c r="E432" s="4"/>
      <c r="F432" s="4"/>
      <c r="G432" s="4"/>
    </row>
    <row r="433" spans="1:7" x14ac:dyDescent="0.3">
      <c r="A433" s="4"/>
      <c r="B433" s="4"/>
      <c r="C433" s="4"/>
      <c r="D433" s="4"/>
      <c r="E433" s="4"/>
      <c r="F433" s="4"/>
      <c r="G433" s="4"/>
    </row>
    <row r="434" spans="1:7" x14ac:dyDescent="0.3">
      <c r="A434" s="4"/>
      <c r="B434" s="4"/>
      <c r="C434" s="4"/>
      <c r="D434" s="4"/>
      <c r="E434" s="4"/>
      <c r="F434" s="4"/>
      <c r="G434" s="4"/>
    </row>
    <row r="435" spans="1:7" x14ac:dyDescent="0.3">
      <c r="A435" s="4"/>
      <c r="B435" s="4"/>
      <c r="C435" s="4"/>
      <c r="D435" s="4"/>
      <c r="E435" s="4"/>
      <c r="F435" s="4"/>
      <c r="G435" s="4"/>
    </row>
    <row r="436" spans="1:7" x14ac:dyDescent="0.3">
      <c r="A436" s="4"/>
      <c r="B436" s="4"/>
      <c r="C436" s="4"/>
      <c r="D436" s="4"/>
      <c r="E436" s="4"/>
      <c r="F436" s="4"/>
      <c r="G436" s="4"/>
    </row>
    <row r="437" spans="1:7" x14ac:dyDescent="0.3">
      <c r="A437" s="4"/>
      <c r="B437" s="4"/>
      <c r="C437" s="4"/>
      <c r="D437" s="4"/>
      <c r="E437" s="4"/>
      <c r="F437" s="4"/>
      <c r="G437" s="4"/>
    </row>
    <row r="438" spans="1:7" x14ac:dyDescent="0.3">
      <c r="A438" s="4"/>
      <c r="B438" s="4"/>
      <c r="C438" s="4"/>
      <c r="D438" s="4"/>
      <c r="E438" s="4"/>
      <c r="F438" s="4"/>
      <c r="G438" s="4"/>
    </row>
    <row r="439" spans="1:7" x14ac:dyDescent="0.3">
      <c r="A439" s="4"/>
      <c r="B439" s="4"/>
      <c r="C439" s="4"/>
      <c r="D439" s="4"/>
      <c r="E439" s="4"/>
      <c r="F439" s="4"/>
      <c r="G439" s="4"/>
    </row>
    <row r="440" spans="1:7" x14ac:dyDescent="0.3">
      <c r="A440" s="4"/>
      <c r="B440" s="4"/>
      <c r="C440" s="4"/>
      <c r="D440" s="4"/>
      <c r="E440" s="4"/>
      <c r="F440" s="4"/>
      <c r="G440" s="4"/>
    </row>
    <row r="441" spans="1:7" x14ac:dyDescent="0.3">
      <c r="A441" s="4"/>
      <c r="B441" s="4"/>
      <c r="C441" s="4"/>
      <c r="D441" s="4"/>
      <c r="E441" s="4"/>
      <c r="F441" s="4"/>
      <c r="G441" s="4"/>
    </row>
    <row r="442" spans="1:7" x14ac:dyDescent="0.3">
      <c r="A442" s="4"/>
      <c r="B442" s="4"/>
      <c r="C442" s="4"/>
      <c r="D442" s="4"/>
      <c r="E442" s="4"/>
      <c r="F442" s="4"/>
      <c r="G442" s="4"/>
    </row>
    <row r="443" spans="1:7" x14ac:dyDescent="0.3">
      <c r="A443" s="4"/>
      <c r="B443" s="4"/>
      <c r="C443" s="4"/>
      <c r="D443" s="4"/>
      <c r="E443" s="4"/>
      <c r="F443" s="4"/>
      <c r="G443" s="4"/>
    </row>
    <row r="444" spans="1:7" x14ac:dyDescent="0.3">
      <c r="A444" s="4"/>
      <c r="B444" s="4"/>
      <c r="C444" s="4"/>
      <c r="D444" s="4"/>
      <c r="E444" s="4"/>
      <c r="F444" s="4"/>
      <c r="G444" s="4"/>
    </row>
    <row r="445" spans="1:7" x14ac:dyDescent="0.3">
      <c r="A445" s="4"/>
      <c r="B445" s="4"/>
      <c r="C445" s="4"/>
      <c r="D445" s="4"/>
      <c r="E445" s="4"/>
      <c r="F445" s="4"/>
      <c r="G445" s="4"/>
    </row>
    <row r="446" spans="1:7" x14ac:dyDescent="0.3">
      <c r="A446" s="4"/>
      <c r="B446" s="4"/>
      <c r="C446" s="4"/>
      <c r="D446" s="4"/>
      <c r="E446" s="4"/>
      <c r="F446" s="4"/>
      <c r="G446" s="4"/>
    </row>
    <row r="447" spans="1:7" x14ac:dyDescent="0.3">
      <c r="A447" s="4"/>
      <c r="B447" s="4"/>
      <c r="C447" s="4"/>
      <c r="D447" s="4"/>
      <c r="E447" s="4"/>
      <c r="F447" s="4"/>
      <c r="G447" s="4"/>
    </row>
    <row r="448" spans="1:7" x14ac:dyDescent="0.3">
      <c r="A448" s="4"/>
      <c r="B448" s="4"/>
      <c r="C448" s="4"/>
      <c r="D448" s="4"/>
      <c r="E448" s="4"/>
      <c r="F448" s="4"/>
      <c r="G448" s="4"/>
    </row>
    <row r="449" spans="1:7" x14ac:dyDescent="0.3">
      <c r="A449" s="4"/>
      <c r="B449" s="4"/>
      <c r="C449" s="4"/>
      <c r="D449" s="4"/>
      <c r="E449" s="4"/>
      <c r="F449" s="4"/>
      <c r="G449" s="4"/>
    </row>
    <row r="450" spans="1:7" x14ac:dyDescent="0.3">
      <c r="A450" s="4"/>
      <c r="B450" s="4"/>
      <c r="C450" s="4"/>
      <c r="D450" s="4"/>
      <c r="E450" s="4"/>
      <c r="F450" s="4"/>
      <c r="G450" s="4"/>
    </row>
    <row r="451" spans="1:7" x14ac:dyDescent="0.3">
      <c r="A451" s="4"/>
      <c r="B451" s="4"/>
      <c r="C451" s="4"/>
      <c r="D451" s="4"/>
      <c r="E451" s="4"/>
      <c r="F451" s="4"/>
      <c r="G451" s="4"/>
    </row>
    <row r="452" spans="1:7" x14ac:dyDescent="0.3">
      <c r="A452" s="4"/>
      <c r="B452" s="4"/>
      <c r="C452" s="4"/>
      <c r="D452" s="4"/>
      <c r="E452" s="4"/>
      <c r="F452" s="4"/>
      <c r="G452" s="4"/>
    </row>
    <row r="453" spans="1:7" x14ac:dyDescent="0.3">
      <c r="A453" s="4"/>
      <c r="B453" s="4"/>
      <c r="C453" s="4"/>
      <c r="D453" s="4"/>
      <c r="E453" s="4"/>
      <c r="F453" s="4"/>
      <c r="G453" s="4"/>
    </row>
    <row r="454" spans="1:7" x14ac:dyDescent="0.3">
      <c r="A454" s="4"/>
      <c r="B454" s="4"/>
      <c r="C454" s="4"/>
      <c r="D454" s="4"/>
      <c r="E454" s="4"/>
      <c r="F454" s="4"/>
      <c r="G454" s="4"/>
    </row>
    <row r="455" spans="1:7" x14ac:dyDescent="0.3">
      <c r="A455" s="4"/>
      <c r="B455" s="4"/>
      <c r="C455" s="4"/>
      <c r="D455" s="4"/>
      <c r="E455" s="4"/>
      <c r="F455" s="4"/>
      <c r="G455" s="4"/>
    </row>
    <row r="456" spans="1:7" x14ac:dyDescent="0.3">
      <c r="A456" s="4"/>
      <c r="B456" s="4"/>
      <c r="C456" s="4"/>
      <c r="D456" s="4"/>
      <c r="E456" s="4"/>
      <c r="F456" s="4"/>
      <c r="G456" s="4"/>
    </row>
    <row r="457" spans="1:7" x14ac:dyDescent="0.3">
      <c r="A457" s="4"/>
      <c r="B457" s="4"/>
      <c r="C457" s="4"/>
      <c r="D457" s="4"/>
      <c r="E457" s="4"/>
      <c r="F457" s="4"/>
      <c r="G457" s="4"/>
    </row>
    <row r="458" spans="1:7" x14ac:dyDescent="0.3">
      <c r="A458" s="4"/>
      <c r="B458" s="4"/>
      <c r="C458" s="4"/>
      <c r="D458" s="4"/>
      <c r="E458" s="4"/>
      <c r="F458" s="4"/>
      <c r="G458" s="4"/>
    </row>
    <row r="459" spans="1:7" x14ac:dyDescent="0.3">
      <c r="A459" s="4"/>
      <c r="B459" s="4"/>
      <c r="C459" s="4"/>
      <c r="D459" s="4"/>
      <c r="E459" s="4"/>
      <c r="F459" s="4"/>
      <c r="G459" s="4"/>
    </row>
    <row r="460" spans="1:7" x14ac:dyDescent="0.3">
      <c r="A460" s="4"/>
      <c r="B460" s="4"/>
      <c r="C460" s="4"/>
      <c r="D460" s="4"/>
      <c r="E460" s="4"/>
      <c r="F460" s="4"/>
      <c r="G460" s="4"/>
    </row>
    <row r="461" spans="1:7" x14ac:dyDescent="0.3">
      <c r="A461" s="4"/>
      <c r="B461" s="4"/>
      <c r="C461" s="4"/>
      <c r="D461" s="4"/>
      <c r="E461" s="4"/>
      <c r="F461" s="4"/>
      <c r="G461" s="4"/>
    </row>
    <row r="462" spans="1:7" x14ac:dyDescent="0.3">
      <c r="A462" s="4"/>
      <c r="B462" s="4"/>
      <c r="C462" s="4"/>
      <c r="D462" s="4"/>
      <c r="E462" s="4"/>
      <c r="F462" s="4"/>
      <c r="G462" s="4"/>
    </row>
    <row r="463" spans="1:7" x14ac:dyDescent="0.3">
      <c r="A463" s="4"/>
      <c r="B463" s="4"/>
      <c r="C463" s="4"/>
      <c r="D463" s="4"/>
      <c r="E463" s="4"/>
      <c r="F463" s="4"/>
      <c r="G463" s="4"/>
    </row>
    <row r="464" spans="1:7" x14ac:dyDescent="0.3">
      <c r="A464" s="4"/>
      <c r="B464" s="4"/>
      <c r="C464" s="4"/>
      <c r="D464" s="4"/>
      <c r="E464" s="4"/>
      <c r="F464" s="4"/>
      <c r="G464" s="4"/>
    </row>
    <row r="465" spans="1:7" x14ac:dyDescent="0.3">
      <c r="A465" s="4"/>
      <c r="B465" s="4"/>
      <c r="C465" s="4"/>
      <c r="D465" s="4"/>
      <c r="E465" s="4"/>
      <c r="F465" s="4"/>
      <c r="G465" s="4"/>
    </row>
    <row r="466" spans="1:7" x14ac:dyDescent="0.3">
      <c r="A466" s="4"/>
      <c r="B466" s="4"/>
      <c r="C466" s="4"/>
      <c r="D466" s="4"/>
      <c r="E466" s="4"/>
      <c r="F466" s="4"/>
      <c r="G466" s="4"/>
    </row>
    <row r="467" spans="1:7" x14ac:dyDescent="0.3">
      <c r="A467" s="4"/>
      <c r="B467" s="4"/>
      <c r="C467" s="4"/>
      <c r="D467" s="4"/>
      <c r="E467" s="4"/>
      <c r="F467" s="4"/>
      <c r="G467" s="4"/>
    </row>
    <row r="468" spans="1:7" x14ac:dyDescent="0.3">
      <c r="A468" s="4"/>
      <c r="B468" s="4"/>
      <c r="C468" s="4"/>
      <c r="D468" s="4"/>
      <c r="E468" s="4"/>
      <c r="F468" s="4"/>
      <c r="G468" s="4"/>
    </row>
    <row r="469" spans="1:7" x14ac:dyDescent="0.3">
      <c r="A469" s="4"/>
      <c r="B469" s="4"/>
      <c r="C469" s="4"/>
      <c r="D469" s="4"/>
      <c r="E469" s="4"/>
      <c r="F469" s="4"/>
      <c r="G469" s="4"/>
    </row>
    <row r="470" spans="1:7" x14ac:dyDescent="0.3">
      <c r="A470" s="4"/>
      <c r="B470" s="4"/>
      <c r="C470" s="4"/>
      <c r="D470" s="4"/>
      <c r="E470" s="4"/>
      <c r="F470" s="4"/>
      <c r="G470" s="4"/>
    </row>
    <row r="471" spans="1:7" x14ac:dyDescent="0.3">
      <c r="A471" s="4"/>
      <c r="B471" s="4"/>
      <c r="C471" s="4"/>
      <c r="D471" s="4"/>
      <c r="E471" s="4"/>
      <c r="F471" s="4"/>
      <c r="G471" s="4"/>
    </row>
    <row r="472" spans="1:7" x14ac:dyDescent="0.3">
      <c r="A472" s="4"/>
      <c r="B472" s="4"/>
      <c r="C472" s="4"/>
      <c r="D472" s="4"/>
      <c r="E472" s="4"/>
      <c r="F472" s="4"/>
      <c r="G472" s="4"/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4A154C4641E49BD6DB2899EAF25E9" ma:contentTypeVersion="15" ma:contentTypeDescription="Create a new document." ma:contentTypeScope="" ma:versionID="3520e685af2d664cb3b7fbd930df5175">
  <xsd:schema xmlns:xsd="http://www.w3.org/2001/XMLSchema" xmlns:xs="http://www.w3.org/2001/XMLSchema" xmlns:p="http://schemas.microsoft.com/office/2006/metadata/properties" xmlns:ns3="78db98b4-7c56-4667-9532-fea666d1edab" xmlns:ns4="00eee050-7eda-4a68-8825-514e694f5f09" targetNamespace="http://schemas.microsoft.com/office/2006/metadata/properties" ma:root="true" ma:fieldsID="c28bffea6b35d3c0aaea6f0896a37d7d" ns3:_="" ns4:_="">
    <xsd:import namespace="78db98b4-7c56-4667-9532-fea666d1edab"/>
    <xsd:import namespace="00eee050-7eda-4a68-8825-514e694f5f0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b98b4-7c56-4667-9532-fea666d1ed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ee050-7eda-4a68-8825-514e694f5f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db98b4-7c56-4667-9532-fea666d1edab" xsi:nil="true"/>
  </documentManagement>
</p:properties>
</file>

<file path=customXml/itemProps1.xml><?xml version="1.0" encoding="utf-8"?>
<ds:datastoreItem xmlns:ds="http://schemas.openxmlformats.org/officeDocument/2006/customXml" ds:itemID="{05C8E89F-C987-46F0-92B8-320C15D27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db98b4-7c56-4667-9532-fea666d1edab"/>
    <ds:schemaRef ds:uri="00eee050-7eda-4a68-8825-514e694f5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DD411-8631-45D2-A336-1B9063429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AA0A15-7EAE-4469-9815-ED58075BE03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00eee050-7eda-4a68-8825-514e694f5f09"/>
    <ds:schemaRef ds:uri="78db98b4-7c56-4667-9532-fea666d1eda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Westwater</dc:creator>
  <cp:lastModifiedBy>Gareth Westwater</cp:lastModifiedBy>
  <cp:lastPrinted>2023-05-25T15:11:28Z</cp:lastPrinted>
  <dcterms:created xsi:type="dcterms:W3CDTF">2023-05-25T08:46:29Z</dcterms:created>
  <dcterms:modified xsi:type="dcterms:W3CDTF">2023-05-25T15:12:18Z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0x010100C5F4A154C4641E49BD6DB2899EAF25E9</vt:lpwstr>
  </property>
</Properties>
</file>